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Clasa IX" sheetId="1" r:id="rId1"/>
    <sheet name="Clasa X" sheetId="2" r:id="rId2"/>
    <sheet name="Clasa XI" sheetId="3" r:id="rId3"/>
    <sheet name="Clasa XII " sheetId="4" r:id="rId4"/>
    <sheet name="Clasa VIII" sheetId="5" r:id="rId5"/>
  </sheets>
  <definedNames/>
  <calcPr fullCalcOnLoad="1"/>
</workbook>
</file>

<file path=xl/sharedStrings.xml><?xml version="1.0" encoding="utf-8"?>
<sst xmlns="http://schemas.openxmlformats.org/spreadsheetml/2006/main" count="345" uniqueCount="166">
  <si>
    <t>INSPECTORATUL ŞCOLAR AL JUDEŢULUI DÂMBOVIŢA</t>
  </si>
  <si>
    <t>Nr. crt.</t>
  </si>
  <si>
    <t>Numele şi prenumele</t>
  </si>
  <si>
    <t>Unitatea de învăţământ</t>
  </si>
  <si>
    <t>Profesorul îndrumător</t>
  </si>
  <si>
    <t>Punctaj Teoretică</t>
  </si>
  <si>
    <t>Punctaj Practică</t>
  </si>
  <si>
    <t>Preşedinte executiv,</t>
  </si>
  <si>
    <t>Inspector şcolar,</t>
  </si>
  <si>
    <t>Vicepreşedinte,</t>
  </si>
  <si>
    <t>Secretar,</t>
  </si>
  <si>
    <t>Punctaj 
final</t>
  </si>
  <si>
    <t>Prof. dr. Marian CURCULESCU</t>
  </si>
  <si>
    <t>OLIMPIADA DE GEOGRAFIE - ETAPA JUDEŢEANĂ - 3 martie 2018</t>
  </si>
  <si>
    <t>COLEGIUL ECONOMIC ”ION GHICA” TÂRGOVIŞTE</t>
  </si>
  <si>
    <t>Gherghe Corneliu</t>
  </si>
  <si>
    <t>Colegiul Național "Vladimir Streinu" Găești</t>
  </si>
  <si>
    <t>Nicolae Dan</t>
  </si>
  <si>
    <t>Colegiul Național "Ienachita Vacarescu" Targoviste</t>
  </si>
  <si>
    <t>Stancu Valentin Irinel</t>
  </si>
  <si>
    <t>Colegiul Național "Nicolae Titulescu" Pucioasa</t>
  </si>
  <si>
    <t>Mitroi Mihaela</t>
  </si>
  <si>
    <t>Liceul "Voievodul Mircea"Targoviste</t>
  </si>
  <si>
    <t>Militaru Iolanda</t>
  </si>
  <si>
    <t>Liceul Teoretic "Petru Cercel" Targoviste</t>
  </si>
  <si>
    <t>Liceul"I. C. Vissarion"Titu</t>
  </si>
  <si>
    <t>Serban Gheorghe</t>
  </si>
  <si>
    <t>Voinea Marina Aura</t>
  </si>
  <si>
    <t>Bucaloiu Ionela</t>
  </si>
  <si>
    <t>Buleandra Ioana Miruna</t>
  </si>
  <si>
    <t>Coman Iosif Andrei</t>
  </si>
  <si>
    <t>Budoiu Ion</t>
  </si>
  <si>
    <t>Mangu Maria Elena</t>
  </si>
  <si>
    <t>Alexandru Stefan</t>
  </si>
  <si>
    <t>Popescu Alexandra Florina</t>
  </si>
  <si>
    <t>Pătru Laurentiu Petrișor</t>
  </si>
  <si>
    <t>Nica Maria Alexandra</t>
  </si>
  <si>
    <t>Sandu Elena Monica</t>
  </si>
  <si>
    <t>Colegiul Economic "Ion Ghica" Targoviste</t>
  </si>
  <si>
    <t>Miculescu Anca</t>
  </si>
  <si>
    <t>David Delia</t>
  </si>
  <si>
    <t>Costescu Albinita</t>
  </si>
  <si>
    <t>Alexandru Bianca Mihaela</t>
  </si>
  <si>
    <t>Ungureanu Mihaela Melisa</t>
  </si>
  <si>
    <t>Puchianu Diana</t>
  </si>
  <si>
    <t>Colegiul Național "Constantin Cantacuzino" Targoviste</t>
  </si>
  <si>
    <t>Simion Doinita</t>
  </si>
  <si>
    <t>Vișan Florin Tiberiu</t>
  </si>
  <si>
    <t>Anghel Flaviu</t>
  </si>
  <si>
    <t>Bustiuc Adrian</t>
  </si>
  <si>
    <t>Preda Ionut Adrian</t>
  </si>
  <si>
    <t>Vasile Elena</t>
  </si>
  <si>
    <t>absent</t>
  </si>
  <si>
    <t>Absent</t>
  </si>
  <si>
    <t>Mitroiu Alexandru</t>
  </si>
  <si>
    <t>Fleseroaia G. Alexandru Tavi</t>
  </si>
  <si>
    <t>Seminarul Teologic Orttodox"Sfantul Ioan Gura de Aur"</t>
  </si>
  <si>
    <t>REZULTATE  CLASA a X-a  - 3 martie 2018</t>
  </si>
  <si>
    <t>Prof.  Mariana MIHĂESCU</t>
  </si>
  <si>
    <t>Prof.  Mihaela NICOLAE</t>
  </si>
  <si>
    <t>REZULTATE  CLASA a XI-a  - 3 martie 2018</t>
  </si>
  <si>
    <t>Ungureanu Gabriela Alina</t>
  </si>
  <si>
    <t>Anghel Mihaela Simona</t>
  </si>
  <si>
    <t>Dumitru Ștefania Amalia</t>
  </si>
  <si>
    <t>Grigoraș Maria Alexandra</t>
  </si>
  <si>
    <t>Ghiculescu Ana Maria</t>
  </si>
  <si>
    <t>Ciobănoiu Bianca Nicoleta</t>
  </si>
  <si>
    <t>Ioniță Ioana Diana</t>
  </si>
  <si>
    <t>Dumitru Marina Amelia</t>
  </si>
  <si>
    <t>Căzăceanu Andrei Ionuț</t>
  </si>
  <si>
    <t>Colegiul Economic "Ion Ghica"Targoviste</t>
  </si>
  <si>
    <t>Cismaru N. Catalin Gabriel</t>
  </si>
  <si>
    <t>Ancuța C. David</t>
  </si>
  <si>
    <t>Calugărescu R. Alexandru Florin</t>
  </si>
  <si>
    <t>Liceul Tehnologic "C-tin Brancoveanu"Targoviste</t>
  </si>
  <si>
    <t>Mihaescu Mariana</t>
  </si>
  <si>
    <t>Stoica G. Elena Raluca</t>
  </si>
  <si>
    <t>Gagiu G. Lacramioara Gheorghita</t>
  </si>
  <si>
    <t>Ilie Ana Maria</t>
  </si>
  <si>
    <t>REZULTATE  CLASA a XII-a  - 3 martie 2018</t>
  </si>
  <si>
    <t>MATEI C.P. MARA-TEODORA</t>
  </si>
  <si>
    <t>LICEUL DE ARTE ”BĂLAȘA DOAMNA” TÂRGOVIȘTE</t>
  </si>
  <si>
    <t>PĂUNAȘ NICOLETA</t>
  </si>
  <si>
    <t>CHIVU ROBERT</t>
  </si>
  <si>
    <t>C. N. ”CONSTANTIN CANTACUZINO” TÂRGOVIȘTE</t>
  </si>
  <si>
    <t>SIMION DOINIȚA</t>
  </si>
  <si>
    <t>ȘERBAN I. RALUCA NICOLETA</t>
  </si>
  <si>
    <t>ȘCOALA GIMNAZIALĂ POIANA</t>
  </si>
  <si>
    <t>SANDU MARIANA</t>
  </si>
  <si>
    <t>VLĂDOIU ANTONIO FLORENTIN</t>
  </si>
  <si>
    <t>ȘC. GIMNAZIALĂ BUCIUMENI</t>
  </si>
  <si>
    <t>SCARLAT MIHAELA</t>
  </si>
  <si>
    <t>DOBRA DIANA SMARANDA</t>
  </si>
  <si>
    <t>OCNARU MIHAI OCTAVIAN</t>
  </si>
  <si>
    <t>ȘCOALA GIMNAZIALĂ ”CORESI” TÂRGOVIȘTE</t>
  </si>
  <si>
    <t>BALTĂLUNGĂ MONICA</t>
  </si>
  <si>
    <t>BURCIOIU MIRUNA</t>
  </si>
  <si>
    <t>ȘC. GIMNAZIALĂ ”SFÂNTUL NICOLAE” PIETROȘIȚA</t>
  </si>
  <si>
    <t>STOIAN MIHAELA</t>
  </si>
  <si>
    <t>STANCIU ANDREI CRISTIAN</t>
  </si>
  <si>
    <t>ȘC. GIMNAZIALĂ ”MIHAI VITEAZUL”</t>
  </si>
  <si>
    <t>TEOTOC ELENA LOREDANA</t>
  </si>
  <si>
    <t>BARBUCEANU CRISTINA</t>
  </si>
  <si>
    <t>ȘCOALA GIMNAZIALĂ DECINDENI DRAGOMIREȘTI</t>
  </si>
  <si>
    <t>DUMITRU CRISTINA</t>
  </si>
  <si>
    <t>FLOREA B. ANDREEA CĂTĂLINA</t>
  </si>
  <si>
    <t>ȘCOALA GIMNAZIALĂ ”MATEI BASARAB” TÂRGOVIȘTE</t>
  </si>
  <si>
    <t>BĂLAN NICOLAE ADRIAN</t>
  </si>
  <si>
    <t>BUDOIU AURA IOANA</t>
  </si>
  <si>
    <t>PETRE MIHAI EDUARD</t>
  </si>
  <si>
    <t>ȘCOALA GIMAZIALĂ. PRODULEȘTI</t>
  </si>
  <si>
    <t>MĂNTESCU SILVIU</t>
  </si>
  <si>
    <t>RUSA ANA MARIA</t>
  </si>
  <si>
    <t>ȘC. GIMN. ”I. AL. BRĂTESCU-VOINEȘTI” TÂRGOVIȘTE</t>
  </si>
  <si>
    <t>DINU PAULA</t>
  </si>
  <si>
    <t>AVRAM ROBERT FLORENTIN</t>
  </si>
  <si>
    <t>ȘCOALA GIMNAZIALĂ RĂZVAD</t>
  </si>
  <si>
    <t>DEACONU MONICA</t>
  </si>
  <si>
    <t xml:space="preserve">NEGRILOAIA MONICA </t>
  </si>
  <si>
    <t>ȘCOALA GIMNAZIALĂ CROVU-ODOBEȘTI</t>
  </si>
  <si>
    <t>RADU ELENA</t>
  </si>
  <si>
    <t>ABSENT</t>
  </si>
  <si>
    <t>Insp. Prof.  Cătălina HOMEGHIU</t>
  </si>
  <si>
    <t>REZULTATE  CLASA a VIII-a  - 3 martie 2018</t>
  </si>
  <si>
    <t>Insp. Prof.  Valentin STANCU</t>
  </si>
  <si>
    <t>Prof.  Albinița COSTESCU</t>
  </si>
  <si>
    <t>REZULTATE  CLASA a IX-a  - 3 martie 2018</t>
  </si>
  <si>
    <t>Negrea A. D. Alexis Stefan</t>
  </si>
  <si>
    <t>Colegiul Național "Constantin Carabella" Targoviste</t>
  </si>
  <si>
    <t>Tache Gabriela</t>
  </si>
  <si>
    <t>Nicolae Andrei Alexandru</t>
  </si>
  <si>
    <t>Militaru Dumitru Stefan</t>
  </si>
  <si>
    <t>Pandele V. Samuel</t>
  </si>
  <si>
    <t>Vartopeanu Catalina Ioana</t>
  </si>
  <si>
    <t>Voicu Catalina</t>
  </si>
  <si>
    <t>Dragan A. M. Iulia Bianca</t>
  </si>
  <si>
    <t>Joita Bogdan</t>
  </si>
  <si>
    <t>Simionescu Stefan</t>
  </si>
  <si>
    <t>Dragan Geanina Gabriela</t>
  </si>
  <si>
    <t>Dinu Dinel</t>
  </si>
  <si>
    <t>Radu I. Alexandra Gabriela</t>
  </si>
  <si>
    <t>Ionas Andreea</t>
  </si>
  <si>
    <t xml:space="preserve">Liceul Teoretic "Petru Cercel" Targoviste </t>
  </si>
  <si>
    <t>Petre C. Raluca Diana</t>
  </si>
  <si>
    <t>Seminarul Teologic Ortodox"Sfantul Ioan Gura de Aur"</t>
  </si>
  <si>
    <t>Filip D. Maria Diamera</t>
  </si>
  <si>
    <t>Dumitrache G. Cristiana</t>
  </si>
  <si>
    <t>Neacsu Florin</t>
  </si>
  <si>
    <t>Colegiul Național "Ienachita Vacarescu" Târgoviste</t>
  </si>
  <si>
    <t>Bucăloiu Ionela</t>
  </si>
  <si>
    <t>Nastase Roxana</t>
  </si>
  <si>
    <t>Simion Andreea</t>
  </si>
  <si>
    <t>Liceul "I.C.Vissarion"Titu</t>
  </si>
  <si>
    <t>Dumitru Alexandra</t>
  </si>
  <si>
    <t>Susai Maria</t>
  </si>
  <si>
    <t>Petcu Alma Elena</t>
  </si>
  <si>
    <t>Grigore Ana Maria</t>
  </si>
  <si>
    <t>Soare Ioana</t>
  </si>
  <si>
    <t>Ludea Andreea Izabela</t>
  </si>
  <si>
    <t>Ciucă Alexandra Ioana</t>
  </si>
  <si>
    <t>Petre Angelo Andi</t>
  </si>
  <si>
    <t>Colegiul Național "Ienachita Vacarescu" Targoviște</t>
  </si>
  <si>
    <t>Toader Andi Alexandru</t>
  </si>
  <si>
    <t>Roca I. Gabriel</t>
  </si>
  <si>
    <t>Voicu Cristina Elena</t>
  </si>
  <si>
    <t>Liceul "I.C.Vissarion" Titu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</si>
</sst>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63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rgb="FF000000"/>
      <name val="Arial"/>
      <family val="2"/>
    </font>
    <font>
      <b/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52" fillId="35" borderId="10" xfId="0" applyNumberFormat="1" applyFont="1" applyFill="1" applyBorder="1" applyAlignment="1">
      <alignment horizontal="right"/>
    </xf>
    <xf numFmtId="2" fontId="1" fillId="35" borderId="10" xfId="0" applyNumberFormat="1" applyFont="1" applyFill="1" applyBorder="1" applyAlignment="1">
      <alignment horizontal="right"/>
    </xf>
    <xf numFmtId="0" fontId="5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5" fillId="0" borderId="10" xfId="55" applyFont="1" applyBorder="1">
      <alignment/>
      <protection/>
    </xf>
    <xf numFmtId="0" fontId="26" fillId="0" borderId="10" xfId="0" applyFont="1" applyBorder="1" applyAlignment="1">
      <alignment horizontal="left" vertical="center" wrapText="1"/>
    </xf>
    <xf numFmtId="2" fontId="25" fillId="35" borderId="10" xfId="0" applyNumberFormat="1" applyFont="1" applyFill="1" applyBorder="1" applyAlignment="1">
      <alignment horizontal="right"/>
    </xf>
    <xf numFmtId="2" fontId="2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left" vertical="center"/>
    </xf>
    <xf numFmtId="0" fontId="52" fillId="0" borderId="10" xfId="55" applyFont="1" applyBorder="1">
      <alignment/>
      <protection/>
    </xf>
    <xf numFmtId="2" fontId="25" fillId="0" borderId="10" xfId="0" applyNumberFormat="1" applyFont="1" applyBorder="1" applyAlignment="1">
      <alignment horizontal="right"/>
    </xf>
    <xf numFmtId="0" fontId="53" fillId="0" borderId="10" xfId="55" applyFont="1" applyBorder="1">
      <alignment/>
      <protection/>
    </xf>
    <xf numFmtId="2" fontId="25" fillId="0" borderId="10" xfId="0" applyNumberFormat="1" applyFont="1" applyFill="1" applyBorder="1" applyAlignment="1">
      <alignment/>
    </xf>
    <xf numFmtId="0" fontId="54" fillId="0" borderId="10" xfId="55" applyFont="1" applyBorder="1">
      <alignment/>
      <protection/>
    </xf>
    <xf numFmtId="0" fontId="5" fillId="0" borderId="10" xfId="55" applyFont="1" applyFill="1" applyBorder="1" applyAlignment="1">
      <alignment horizontal="left"/>
      <protection/>
    </xf>
    <xf numFmtId="2" fontId="25" fillId="35" borderId="10" xfId="0" applyNumberFormat="1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2" fontId="52" fillId="35" borderId="0" xfId="0" applyNumberFormat="1" applyFont="1" applyFill="1" applyBorder="1" applyAlignment="1">
      <alignment horizontal="right"/>
    </xf>
    <xf numFmtId="2" fontId="1" fillId="35" borderId="0" xfId="0" applyNumberFormat="1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/>
    </xf>
    <xf numFmtId="2" fontId="28" fillId="0" borderId="10" xfId="0" applyNumberFormat="1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2" fontId="55" fillId="35" borderId="10" xfId="0" applyNumberFormat="1" applyFont="1" applyFill="1" applyBorder="1" applyAlignment="1">
      <alignment horizontal="right"/>
    </xf>
    <xf numFmtId="2" fontId="3" fillId="35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2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30" fillId="0" borderId="10" xfId="55" applyFont="1" applyBorder="1">
      <alignment/>
      <protection/>
    </xf>
    <xf numFmtId="0" fontId="30" fillId="0" borderId="10" xfId="55" applyFont="1" applyFill="1" applyBorder="1">
      <alignment/>
      <protection/>
    </xf>
    <xf numFmtId="0" fontId="55" fillId="0" borderId="10" xfId="55" applyFont="1" applyBorder="1">
      <alignment/>
      <protection/>
    </xf>
    <xf numFmtId="0" fontId="57" fillId="0" borderId="10" xfId="55" applyFont="1" applyBorder="1">
      <alignment/>
      <protection/>
    </xf>
    <xf numFmtId="0" fontId="58" fillId="0" borderId="10" xfId="55" applyFont="1" applyBorder="1">
      <alignment/>
      <protection/>
    </xf>
    <xf numFmtId="0" fontId="55" fillId="0" borderId="10" xfId="55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6.8515625" style="0" customWidth="1"/>
    <col min="2" max="2" width="29.28125" style="0" customWidth="1"/>
    <col min="3" max="3" width="48.00390625" style="0" customWidth="1"/>
    <col min="4" max="4" width="20.8515625" style="0" customWidth="1"/>
    <col min="5" max="5" width="9.421875" style="0" customWidth="1"/>
    <col min="6" max="6" width="8.8515625" style="0" customWidth="1"/>
    <col min="7" max="7" width="7.8515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3" ht="12.75">
      <c r="A2" s="1" t="s">
        <v>13</v>
      </c>
      <c r="B2" s="1"/>
      <c r="C2" s="1"/>
    </row>
    <row r="3" spans="1:3" ht="12.75">
      <c r="A3" s="1" t="s">
        <v>14</v>
      </c>
      <c r="B3" s="1"/>
      <c r="C3" s="1"/>
    </row>
    <row r="5" spans="3:5" ht="12.75">
      <c r="C5" s="1" t="s">
        <v>126</v>
      </c>
      <c r="D5" s="1"/>
      <c r="E5" s="1"/>
    </row>
    <row r="7" spans="1:7" ht="24">
      <c r="A7" s="13" t="s">
        <v>1</v>
      </c>
      <c r="B7" s="13" t="s">
        <v>2</v>
      </c>
      <c r="C7" s="13" t="s">
        <v>3</v>
      </c>
      <c r="D7" s="13" t="s">
        <v>4</v>
      </c>
      <c r="E7" s="5" t="s">
        <v>5</v>
      </c>
      <c r="F7" s="5" t="s">
        <v>6</v>
      </c>
      <c r="G7" s="5" t="s">
        <v>11</v>
      </c>
    </row>
    <row r="8" spans="1:7" ht="15" customHeight="1">
      <c r="A8" s="41">
        <v>1</v>
      </c>
      <c r="B8" s="42" t="s">
        <v>127</v>
      </c>
      <c r="C8" s="42" t="s">
        <v>128</v>
      </c>
      <c r="D8" s="42" t="s">
        <v>129</v>
      </c>
      <c r="E8" s="43">
        <v>96</v>
      </c>
      <c r="F8" s="41">
        <v>100</v>
      </c>
      <c r="G8" s="44">
        <v>97</v>
      </c>
    </row>
    <row r="9" spans="1:7" ht="15" customHeight="1">
      <c r="A9" s="41">
        <v>2</v>
      </c>
      <c r="B9" s="42" t="s">
        <v>130</v>
      </c>
      <c r="C9" s="42" t="s">
        <v>16</v>
      </c>
      <c r="D9" s="42" t="s">
        <v>17</v>
      </c>
      <c r="E9" s="43">
        <v>89</v>
      </c>
      <c r="F9" s="41">
        <v>100</v>
      </c>
      <c r="G9" s="44">
        <v>91.75</v>
      </c>
    </row>
    <row r="10" spans="1:7" ht="15" customHeight="1">
      <c r="A10" s="41">
        <v>3</v>
      </c>
      <c r="B10" s="42" t="s">
        <v>131</v>
      </c>
      <c r="C10" s="42" t="s">
        <v>18</v>
      </c>
      <c r="D10" s="42" t="s">
        <v>19</v>
      </c>
      <c r="E10" s="43">
        <v>79</v>
      </c>
      <c r="F10" s="41">
        <v>79</v>
      </c>
      <c r="G10" s="44">
        <v>79</v>
      </c>
    </row>
    <row r="11" spans="1:7" ht="15" customHeight="1">
      <c r="A11" s="41">
        <v>4</v>
      </c>
      <c r="B11" s="42" t="s">
        <v>132</v>
      </c>
      <c r="C11" s="42" t="s">
        <v>128</v>
      </c>
      <c r="D11" s="42" t="s">
        <v>129</v>
      </c>
      <c r="E11" s="43">
        <v>72</v>
      </c>
      <c r="F11" s="41">
        <v>84</v>
      </c>
      <c r="G11" s="44">
        <v>75</v>
      </c>
    </row>
    <row r="12" spans="1:7" ht="15" customHeight="1">
      <c r="A12" s="41">
        <v>5</v>
      </c>
      <c r="B12" s="42" t="s">
        <v>133</v>
      </c>
      <c r="C12" s="42" t="s">
        <v>24</v>
      </c>
      <c r="D12" s="42" t="s">
        <v>134</v>
      </c>
      <c r="E12" s="41">
        <v>57</v>
      </c>
      <c r="F12" s="41">
        <v>98</v>
      </c>
      <c r="G12" s="44">
        <v>67.25</v>
      </c>
    </row>
    <row r="13" spans="1:7" ht="15" customHeight="1">
      <c r="A13" s="41">
        <v>6</v>
      </c>
      <c r="B13" s="42" t="s">
        <v>135</v>
      </c>
      <c r="C13" s="42" t="s">
        <v>128</v>
      </c>
      <c r="D13" s="42" t="s">
        <v>136</v>
      </c>
      <c r="E13" s="43">
        <v>54</v>
      </c>
      <c r="F13" s="41">
        <v>90</v>
      </c>
      <c r="G13" s="44">
        <v>63</v>
      </c>
    </row>
    <row r="14" spans="1:7" ht="15" customHeight="1">
      <c r="A14" s="41">
        <v>7</v>
      </c>
      <c r="B14" s="42" t="s">
        <v>137</v>
      </c>
      <c r="C14" s="42" t="s">
        <v>20</v>
      </c>
      <c r="D14" s="42" t="s">
        <v>21</v>
      </c>
      <c r="E14" s="45">
        <v>56</v>
      </c>
      <c r="F14" s="41">
        <v>70.5</v>
      </c>
      <c r="G14" s="44">
        <v>59.62</v>
      </c>
    </row>
    <row r="15" spans="1:7" ht="15" customHeight="1">
      <c r="A15" s="41">
        <v>8</v>
      </c>
      <c r="B15" s="42" t="s">
        <v>138</v>
      </c>
      <c r="C15" s="42" t="s">
        <v>18</v>
      </c>
      <c r="D15" s="42" t="s">
        <v>19</v>
      </c>
      <c r="E15" s="43">
        <v>56</v>
      </c>
      <c r="F15" s="41">
        <v>59</v>
      </c>
      <c r="G15" s="44">
        <v>56.75</v>
      </c>
    </row>
    <row r="16" spans="1:7" ht="15" customHeight="1">
      <c r="A16" s="41">
        <v>9</v>
      </c>
      <c r="B16" s="42" t="s">
        <v>139</v>
      </c>
      <c r="C16" s="42" t="s">
        <v>25</v>
      </c>
      <c r="D16" s="42" t="s">
        <v>26</v>
      </c>
      <c r="E16" s="43">
        <v>54</v>
      </c>
      <c r="F16" s="41">
        <v>59</v>
      </c>
      <c r="G16" s="44">
        <v>55.25</v>
      </c>
    </row>
    <row r="17" spans="1:7" ht="15" customHeight="1">
      <c r="A17" s="41">
        <v>10</v>
      </c>
      <c r="B17" s="42" t="s">
        <v>140</v>
      </c>
      <c r="C17" s="42" t="s">
        <v>22</v>
      </c>
      <c r="D17" s="42" t="s">
        <v>23</v>
      </c>
      <c r="E17" s="43">
        <v>36</v>
      </c>
      <c r="F17" s="41">
        <v>56</v>
      </c>
      <c r="G17" s="44">
        <v>41</v>
      </c>
    </row>
    <row r="18" spans="1:7" ht="15" customHeight="1">
      <c r="A18" s="41">
        <v>11</v>
      </c>
      <c r="B18" s="42" t="s">
        <v>141</v>
      </c>
      <c r="C18" s="42" t="s">
        <v>142</v>
      </c>
      <c r="D18" s="42" t="s">
        <v>149</v>
      </c>
      <c r="E18" s="43">
        <v>35</v>
      </c>
      <c r="F18" s="41">
        <v>28.5</v>
      </c>
      <c r="G18" s="44">
        <v>33.37</v>
      </c>
    </row>
    <row r="19" spans="1:7" ht="15" customHeight="1">
      <c r="A19" s="41">
        <v>12</v>
      </c>
      <c r="B19" s="42" t="s">
        <v>143</v>
      </c>
      <c r="C19" s="42" t="s">
        <v>144</v>
      </c>
      <c r="D19" s="42" t="s">
        <v>27</v>
      </c>
      <c r="E19" s="43">
        <v>29</v>
      </c>
      <c r="F19" s="41">
        <v>45.5</v>
      </c>
      <c r="G19" s="44">
        <v>33.12</v>
      </c>
    </row>
    <row r="20" spans="1:7" ht="15" customHeight="1">
      <c r="A20" s="41">
        <v>13</v>
      </c>
      <c r="B20" s="42" t="s">
        <v>145</v>
      </c>
      <c r="C20" s="42" t="s">
        <v>22</v>
      </c>
      <c r="D20" s="42" t="s">
        <v>23</v>
      </c>
      <c r="E20" s="43">
        <v>25</v>
      </c>
      <c r="F20" s="41">
        <v>39.5</v>
      </c>
      <c r="G20" s="44">
        <v>28.62</v>
      </c>
    </row>
    <row r="21" spans="1:7" ht="15" customHeight="1">
      <c r="A21" s="41">
        <v>14</v>
      </c>
      <c r="B21" s="42" t="s">
        <v>146</v>
      </c>
      <c r="C21" s="42" t="s">
        <v>22</v>
      </c>
      <c r="D21" s="42" t="s">
        <v>23</v>
      </c>
      <c r="E21" s="43">
        <v>19</v>
      </c>
      <c r="F21" s="41">
        <v>30</v>
      </c>
      <c r="G21" s="44">
        <v>21.75</v>
      </c>
    </row>
    <row r="22" spans="1:7" ht="15">
      <c r="A22" s="11">
        <v>15</v>
      </c>
      <c r="B22" s="10" t="s">
        <v>147</v>
      </c>
      <c r="C22" s="10" t="s">
        <v>148</v>
      </c>
      <c r="D22" s="10" t="s">
        <v>41</v>
      </c>
      <c r="E22" s="41" t="s">
        <v>52</v>
      </c>
      <c r="F22" s="41" t="s">
        <v>52</v>
      </c>
      <c r="G22" s="46" t="s">
        <v>53</v>
      </c>
    </row>
    <row r="23" spans="1:7" ht="15.75">
      <c r="A23" s="37"/>
      <c r="B23" s="33"/>
      <c r="C23" s="33"/>
      <c r="D23" s="33"/>
      <c r="E23" s="38"/>
      <c r="F23" s="38"/>
      <c r="G23" s="39"/>
    </row>
    <row r="24" spans="1:7" ht="12.75">
      <c r="A24" s="3"/>
      <c r="B24" s="4" t="s">
        <v>7</v>
      </c>
      <c r="C24" s="2"/>
      <c r="D24" s="2" t="s">
        <v>9</v>
      </c>
      <c r="E24" s="3"/>
      <c r="F24" s="3"/>
      <c r="G24" s="3"/>
    </row>
    <row r="25" spans="1:7" ht="12.75">
      <c r="A25" s="3"/>
      <c r="B25" s="4" t="s">
        <v>8</v>
      </c>
      <c r="C25" s="3"/>
      <c r="D25" s="2" t="s">
        <v>58</v>
      </c>
      <c r="E25" s="3"/>
      <c r="F25" s="3"/>
      <c r="G25" s="3"/>
    </row>
    <row r="26" spans="2:4" ht="12.75">
      <c r="B26" s="4" t="s">
        <v>12</v>
      </c>
      <c r="C26" s="3"/>
      <c r="D26" s="3"/>
    </row>
    <row r="27" spans="2:4" ht="12.75">
      <c r="B27" s="3"/>
      <c r="C27" s="3"/>
      <c r="D27" s="2" t="s">
        <v>10</v>
      </c>
    </row>
    <row r="28" ht="12.75">
      <c r="D28" s="2" t="s">
        <v>15</v>
      </c>
    </row>
  </sheetData>
  <sheetProtection/>
  <printOptions/>
  <pageMargins left="0.75" right="0.5" top="0.49" bottom="0.28" header="0.5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6.8515625" style="0" customWidth="1"/>
    <col min="2" max="2" width="29.28125" style="0" customWidth="1"/>
    <col min="3" max="3" width="48.00390625" style="0" customWidth="1"/>
    <col min="4" max="4" width="20.8515625" style="0" customWidth="1"/>
    <col min="5" max="5" width="8.57421875" style="0" customWidth="1"/>
    <col min="6" max="6" width="8.8515625" style="0" customWidth="1"/>
    <col min="7" max="7" width="7.8515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3" ht="12.75">
      <c r="A2" s="1" t="s">
        <v>13</v>
      </c>
      <c r="B2" s="1"/>
      <c r="C2" s="1"/>
    </row>
    <row r="3" spans="1:3" ht="12.75">
      <c r="A3" s="1" t="s">
        <v>14</v>
      </c>
      <c r="B3" s="1"/>
      <c r="C3" s="1"/>
    </row>
    <row r="5" spans="3:5" ht="12.75">
      <c r="C5" s="1" t="s">
        <v>57</v>
      </c>
      <c r="D5" s="1"/>
      <c r="E5" s="1"/>
    </row>
    <row r="7" spans="1:7" ht="36">
      <c r="A7" s="13" t="s">
        <v>1</v>
      </c>
      <c r="B7" s="13" t="s">
        <v>2</v>
      </c>
      <c r="C7" s="13" t="s">
        <v>3</v>
      </c>
      <c r="D7" s="13" t="s">
        <v>4</v>
      </c>
      <c r="E7" s="5" t="s">
        <v>5</v>
      </c>
      <c r="F7" s="5" t="s">
        <v>6</v>
      </c>
      <c r="G7" s="5" t="s">
        <v>11</v>
      </c>
    </row>
    <row r="8" spans="1:7" ht="15" customHeight="1">
      <c r="A8" s="6">
        <v>1</v>
      </c>
      <c r="B8" s="7" t="s">
        <v>29</v>
      </c>
      <c r="C8" s="7" t="s">
        <v>18</v>
      </c>
      <c r="D8" s="7" t="s">
        <v>19</v>
      </c>
      <c r="E8" s="8">
        <v>93</v>
      </c>
      <c r="F8" s="8">
        <v>100</v>
      </c>
      <c r="G8" s="9">
        <f aca="true" t="shared" si="0" ref="G8:G23">((E8*3)+F8)/4</f>
        <v>94.75</v>
      </c>
    </row>
    <row r="9" spans="1:7" ht="15" customHeight="1">
      <c r="A9" s="6">
        <v>2</v>
      </c>
      <c r="B9" s="7" t="s">
        <v>30</v>
      </c>
      <c r="C9" s="7" t="s">
        <v>20</v>
      </c>
      <c r="D9" s="7" t="s">
        <v>31</v>
      </c>
      <c r="E9" s="8">
        <v>75</v>
      </c>
      <c r="F9" s="8">
        <v>96</v>
      </c>
      <c r="G9" s="9">
        <f t="shared" si="0"/>
        <v>80.25</v>
      </c>
    </row>
    <row r="10" spans="1:7" ht="15" customHeight="1">
      <c r="A10" s="6">
        <v>3</v>
      </c>
      <c r="B10" s="7" t="s">
        <v>32</v>
      </c>
      <c r="C10" s="7" t="s">
        <v>16</v>
      </c>
      <c r="D10" s="7" t="s">
        <v>17</v>
      </c>
      <c r="E10" s="8">
        <v>71</v>
      </c>
      <c r="F10" s="8">
        <v>97</v>
      </c>
      <c r="G10" s="9">
        <f t="shared" si="0"/>
        <v>77.5</v>
      </c>
    </row>
    <row r="11" spans="1:7" ht="15" customHeight="1">
      <c r="A11" s="6">
        <v>4</v>
      </c>
      <c r="B11" s="7" t="s">
        <v>33</v>
      </c>
      <c r="C11" s="7" t="s">
        <v>25</v>
      </c>
      <c r="D11" s="7" t="s">
        <v>26</v>
      </c>
      <c r="E11" s="8">
        <v>69</v>
      </c>
      <c r="F11" s="8">
        <v>87</v>
      </c>
      <c r="G11" s="9">
        <f t="shared" si="0"/>
        <v>73.5</v>
      </c>
    </row>
    <row r="12" spans="1:7" ht="15" customHeight="1">
      <c r="A12" s="6">
        <v>5</v>
      </c>
      <c r="B12" s="7" t="s">
        <v>34</v>
      </c>
      <c r="C12" s="7" t="s">
        <v>20</v>
      </c>
      <c r="D12" s="7" t="s">
        <v>31</v>
      </c>
      <c r="E12" s="8">
        <v>64</v>
      </c>
      <c r="F12" s="8">
        <v>86</v>
      </c>
      <c r="G12" s="9">
        <f t="shared" si="0"/>
        <v>69.5</v>
      </c>
    </row>
    <row r="13" spans="1:7" ht="15" customHeight="1">
      <c r="A13" s="6">
        <v>6</v>
      </c>
      <c r="B13" s="7" t="s">
        <v>35</v>
      </c>
      <c r="C13" s="7" t="s">
        <v>18</v>
      </c>
      <c r="D13" s="7" t="s">
        <v>19</v>
      </c>
      <c r="E13" s="8">
        <v>62</v>
      </c>
      <c r="F13" s="8">
        <v>91</v>
      </c>
      <c r="G13" s="9">
        <f t="shared" si="0"/>
        <v>69.25</v>
      </c>
    </row>
    <row r="14" spans="1:7" ht="15" customHeight="1">
      <c r="A14" s="6">
        <v>7</v>
      </c>
      <c r="B14" s="10" t="s">
        <v>36</v>
      </c>
      <c r="C14" s="7" t="s">
        <v>16</v>
      </c>
      <c r="D14" s="7" t="s">
        <v>17</v>
      </c>
      <c r="E14" s="11">
        <v>61</v>
      </c>
      <c r="F14" s="11">
        <v>88</v>
      </c>
      <c r="G14" s="9">
        <f t="shared" si="0"/>
        <v>67.75</v>
      </c>
    </row>
    <row r="15" spans="1:7" ht="15" customHeight="1">
      <c r="A15" s="6">
        <v>8</v>
      </c>
      <c r="B15" s="7" t="s">
        <v>37</v>
      </c>
      <c r="C15" s="7" t="s">
        <v>38</v>
      </c>
      <c r="D15" s="7" t="s">
        <v>39</v>
      </c>
      <c r="E15" s="12">
        <v>64</v>
      </c>
      <c r="F15" s="12">
        <v>78</v>
      </c>
      <c r="G15" s="9">
        <f t="shared" si="0"/>
        <v>67.5</v>
      </c>
    </row>
    <row r="16" spans="1:7" ht="15" customHeight="1">
      <c r="A16" s="6">
        <v>9</v>
      </c>
      <c r="B16" s="7" t="s">
        <v>40</v>
      </c>
      <c r="C16" s="7" t="s">
        <v>18</v>
      </c>
      <c r="D16" s="7" t="s">
        <v>41</v>
      </c>
      <c r="E16" s="8">
        <v>59</v>
      </c>
      <c r="F16" s="8">
        <v>82</v>
      </c>
      <c r="G16" s="9">
        <f t="shared" si="0"/>
        <v>64.75</v>
      </c>
    </row>
    <row r="17" spans="1:7" ht="15" customHeight="1">
      <c r="A17" s="6">
        <v>10</v>
      </c>
      <c r="B17" s="7" t="s">
        <v>42</v>
      </c>
      <c r="C17" s="7" t="s">
        <v>16</v>
      </c>
      <c r="D17" s="7" t="s">
        <v>17</v>
      </c>
      <c r="E17" s="8">
        <v>61</v>
      </c>
      <c r="F17" s="8">
        <v>74</v>
      </c>
      <c r="G17" s="9">
        <f t="shared" si="0"/>
        <v>64.25</v>
      </c>
    </row>
    <row r="18" spans="1:7" ht="15" customHeight="1">
      <c r="A18" s="6">
        <v>11</v>
      </c>
      <c r="B18" s="7" t="s">
        <v>43</v>
      </c>
      <c r="C18" s="7" t="s">
        <v>20</v>
      </c>
      <c r="D18" s="7" t="s">
        <v>31</v>
      </c>
      <c r="E18" s="8">
        <v>56</v>
      </c>
      <c r="F18" s="8">
        <v>81</v>
      </c>
      <c r="G18" s="9">
        <f t="shared" si="0"/>
        <v>62.25</v>
      </c>
    </row>
    <row r="19" spans="1:7" ht="15" customHeight="1">
      <c r="A19" s="6">
        <v>12</v>
      </c>
      <c r="B19" s="7" t="s">
        <v>44</v>
      </c>
      <c r="C19" s="7" t="s">
        <v>45</v>
      </c>
      <c r="D19" s="7" t="s">
        <v>46</v>
      </c>
      <c r="E19" s="8">
        <v>55</v>
      </c>
      <c r="F19" s="8">
        <v>76</v>
      </c>
      <c r="G19" s="9">
        <f t="shared" si="0"/>
        <v>60.25</v>
      </c>
    </row>
    <row r="20" spans="1:7" ht="15" customHeight="1">
      <c r="A20" s="6">
        <v>13</v>
      </c>
      <c r="B20" s="7" t="s">
        <v>47</v>
      </c>
      <c r="C20" s="7" t="s">
        <v>24</v>
      </c>
      <c r="D20" s="7" t="s">
        <v>28</v>
      </c>
      <c r="E20" s="12">
        <v>49</v>
      </c>
      <c r="F20" s="12">
        <v>81</v>
      </c>
      <c r="G20" s="9">
        <f t="shared" si="0"/>
        <v>57</v>
      </c>
    </row>
    <row r="21" spans="1:7" ht="15" customHeight="1">
      <c r="A21" s="6">
        <v>14</v>
      </c>
      <c r="B21" s="7" t="s">
        <v>48</v>
      </c>
      <c r="C21" s="7" t="s">
        <v>25</v>
      </c>
      <c r="D21" s="7" t="s">
        <v>26</v>
      </c>
      <c r="E21" s="8">
        <v>49</v>
      </c>
      <c r="F21" s="8">
        <v>52</v>
      </c>
      <c r="G21" s="9">
        <f t="shared" si="0"/>
        <v>49.75</v>
      </c>
    </row>
    <row r="22" spans="1:7" ht="15.75">
      <c r="A22" s="6">
        <v>15</v>
      </c>
      <c r="B22" s="7" t="s">
        <v>49</v>
      </c>
      <c r="C22" s="7" t="s">
        <v>25</v>
      </c>
      <c r="D22" s="7" t="s">
        <v>26</v>
      </c>
      <c r="E22" s="8">
        <v>42</v>
      </c>
      <c r="F22" s="8">
        <v>72</v>
      </c>
      <c r="G22" s="9">
        <f t="shared" si="0"/>
        <v>49.5</v>
      </c>
    </row>
    <row r="23" spans="1:7" ht="15.75">
      <c r="A23" s="6">
        <v>16</v>
      </c>
      <c r="B23" s="7" t="s">
        <v>50</v>
      </c>
      <c r="C23" s="7" t="s">
        <v>38</v>
      </c>
      <c r="D23" s="7" t="s">
        <v>39</v>
      </c>
      <c r="E23" s="12">
        <v>37</v>
      </c>
      <c r="F23" s="12">
        <v>40</v>
      </c>
      <c r="G23" s="9">
        <f t="shared" si="0"/>
        <v>37.75</v>
      </c>
    </row>
    <row r="24" spans="1:7" ht="15.75">
      <c r="A24" s="6">
        <v>17</v>
      </c>
      <c r="B24" s="7" t="s">
        <v>51</v>
      </c>
      <c r="C24" s="7" t="s">
        <v>25</v>
      </c>
      <c r="D24" s="7" t="s">
        <v>26</v>
      </c>
      <c r="E24" s="8" t="s">
        <v>52</v>
      </c>
      <c r="F24" s="8" t="s">
        <v>52</v>
      </c>
      <c r="G24" s="9" t="s">
        <v>53</v>
      </c>
    </row>
    <row r="25" spans="1:7" ht="15.75">
      <c r="A25" s="6">
        <v>18</v>
      </c>
      <c r="B25" s="7" t="s">
        <v>54</v>
      </c>
      <c r="C25" s="7" t="s">
        <v>25</v>
      </c>
      <c r="D25" s="7" t="s">
        <v>26</v>
      </c>
      <c r="E25" s="8" t="s">
        <v>52</v>
      </c>
      <c r="F25" s="8" t="s">
        <v>52</v>
      </c>
      <c r="G25" s="9" t="s">
        <v>53</v>
      </c>
    </row>
    <row r="26" spans="1:7" ht="15.75">
      <c r="A26" s="6">
        <v>19</v>
      </c>
      <c r="B26" s="7" t="s">
        <v>55</v>
      </c>
      <c r="C26" s="7" t="s">
        <v>56</v>
      </c>
      <c r="D26" s="7" t="s">
        <v>27</v>
      </c>
      <c r="E26" s="8" t="s">
        <v>52</v>
      </c>
      <c r="F26" s="8" t="s">
        <v>52</v>
      </c>
      <c r="G26" s="9" t="s">
        <v>53</v>
      </c>
    </row>
    <row r="29" spans="2:4" ht="12.75">
      <c r="B29" s="4" t="s">
        <v>7</v>
      </c>
      <c r="C29" s="2"/>
      <c r="D29" s="2" t="s">
        <v>9</v>
      </c>
    </row>
    <row r="30" spans="2:4" ht="12.75">
      <c r="B30" s="4" t="s">
        <v>8</v>
      </c>
      <c r="C30" s="3"/>
      <c r="D30" s="2" t="s">
        <v>59</v>
      </c>
    </row>
    <row r="31" spans="2:4" ht="12.75">
      <c r="B31" s="4" t="s">
        <v>12</v>
      </c>
      <c r="C31" s="3"/>
      <c r="D31" s="3"/>
    </row>
    <row r="32" spans="2:4" ht="12.75">
      <c r="B32" s="3"/>
      <c r="C32" s="3"/>
      <c r="D32" s="2" t="s">
        <v>10</v>
      </c>
    </row>
    <row r="33" ht="12.75">
      <c r="D33" s="2" t="s">
        <v>15</v>
      </c>
    </row>
  </sheetData>
  <sheetProtection/>
  <printOptions/>
  <pageMargins left="0.75" right="0.5" top="0.49" bottom="0.28" header="0.5" footer="0.2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6.8515625" style="0" customWidth="1"/>
    <col min="2" max="2" width="29.28125" style="0" customWidth="1"/>
    <col min="3" max="3" width="48.00390625" style="0" customWidth="1"/>
    <col min="4" max="4" width="20.57421875" style="0" customWidth="1"/>
    <col min="5" max="5" width="8.57421875" style="0" customWidth="1"/>
    <col min="6" max="6" width="8.8515625" style="0" customWidth="1"/>
    <col min="7" max="7" width="7.8515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3" ht="12.75">
      <c r="A2" s="1" t="s">
        <v>13</v>
      </c>
      <c r="B2" s="1"/>
      <c r="C2" s="1"/>
    </row>
    <row r="3" spans="1:3" ht="12.75">
      <c r="A3" s="1" t="s">
        <v>14</v>
      </c>
      <c r="B3" s="1"/>
      <c r="C3" s="1"/>
    </row>
    <row r="5" spans="3:5" ht="12.75">
      <c r="C5" s="1" t="s">
        <v>60</v>
      </c>
      <c r="D5" s="1"/>
      <c r="E5" s="1"/>
    </row>
    <row r="7" spans="1:7" ht="36">
      <c r="A7" s="13" t="s">
        <v>1</v>
      </c>
      <c r="B7" s="13" t="s">
        <v>2</v>
      </c>
      <c r="C7" s="13" t="s">
        <v>3</v>
      </c>
      <c r="D7" s="13" t="s">
        <v>4</v>
      </c>
      <c r="E7" s="5" t="s">
        <v>5</v>
      </c>
      <c r="F7" s="5" t="s">
        <v>6</v>
      </c>
      <c r="G7" s="5" t="s">
        <v>11</v>
      </c>
    </row>
    <row r="8" spans="1:7" ht="15" customHeight="1">
      <c r="A8" s="49">
        <v>1</v>
      </c>
      <c r="B8" s="51" t="s">
        <v>160</v>
      </c>
      <c r="C8" s="40" t="s">
        <v>161</v>
      </c>
      <c r="D8" s="40" t="s">
        <v>19</v>
      </c>
      <c r="E8" s="11">
        <v>99.5</v>
      </c>
      <c r="F8" s="11">
        <v>87</v>
      </c>
      <c r="G8" s="50">
        <f>((E8*3)+F8)/4</f>
        <v>96.375</v>
      </c>
    </row>
    <row r="9" spans="1:7" ht="15" customHeight="1">
      <c r="A9" s="49">
        <v>2</v>
      </c>
      <c r="B9" s="51" t="s">
        <v>159</v>
      </c>
      <c r="C9" s="40" t="s">
        <v>16</v>
      </c>
      <c r="D9" s="40" t="s">
        <v>17</v>
      </c>
      <c r="E9" s="11">
        <v>88</v>
      </c>
      <c r="F9" s="11">
        <v>83.5</v>
      </c>
      <c r="G9" s="50">
        <f>((E9*3)+F9)/4</f>
        <v>86.875</v>
      </c>
    </row>
    <row r="10" spans="1:7" ht="15" customHeight="1">
      <c r="A10" s="49">
        <v>3</v>
      </c>
      <c r="B10" s="51" t="s">
        <v>156</v>
      </c>
      <c r="C10" s="40" t="s">
        <v>16</v>
      </c>
      <c r="D10" s="40" t="s">
        <v>17</v>
      </c>
      <c r="E10" s="11">
        <v>84.5</v>
      </c>
      <c r="F10" s="11">
        <v>80.5</v>
      </c>
      <c r="G10" s="50">
        <f>((E10*3)+F10)/4</f>
        <v>83.5</v>
      </c>
    </row>
    <row r="11" spans="1:7" ht="15" customHeight="1">
      <c r="A11" s="49">
        <v>4</v>
      </c>
      <c r="B11" s="51" t="s">
        <v>162</v>
      </c>
      <c r="C11" s="40" t="s">
        <v>20</v>
      </c>
      <c r="D11" s="40" t="s">
        <v>31</v>
      </c>
      <c r="E11" s="11">
        <v>80</v>
      </c>
      <c r="F11" s="11">
        <v>89.5</v>
      </c>
      <c r="G11" s="50">
        <f>((E11*3)+F11)/4</f>
        <v>82.375</v>
      </c>
    </row>
    <row r="12" spans="1:7" ht="15" customHeight="1">
      <c r="A12" s="49">
        <v>5</v>
      </c>
      <c r="B12" s="51" t="s">
        <v>157</v>
      </c>
      <c r="C12" s="40" t="s">
        <v>16</v>
      </c>
      <c r="D12" s="40" t="s">
        <v>17</v>
      </c>
      <c r="E12" s="11">
        <v>81.5</v>
      </c>
      <c r="F12" s="11">
        <v>81.5</v>
      </c>
      <c r="G12" s="50">
        <f>((E12*3)+F12)/4</f>
        <v>81.5</v>
      </c>
    </row>
    <row r="13" spans="1:7" ht="15" customHeight="1">
      <c r="A13" s="49">
        <v>6</v>
      </c>
      <c r="B13" s="51" t="s">
        <v>158</v>
      </c>
      <c r="C13" s="40" t="s">
        <v>16</v>
      </c>
      <c r="D13" s="40" t="s">
        <v>17</v>
      </c>
      <c r="E13" s="11">
        <v>77</v>
      </c>
      <c r="F13" s="11">
        <v>75</v>
      </c>
      <c r="G13" s="50">
        <f>((E13*3)+F13)/4</f>
        <v>76.5</v>
      </c>
    </row>
    <row r="14" spans="1:7" ht="15" customHeight="1">
      <c r="A14" s="49">
        <v>7</v>
      </c>
      <c r="B14" s="51" t="s">
        <v>150</v>
      </c>
      <c r="C14" s="40" t="s">
        <v>38</v>
      </c>
      <c r="D14" s="40" t="s">
        <v>39</v>
      </c>
      <c r="E14" s="11">
        <v>74</v>
      </c>
      <c r="F14" s="11">
        <v>72.5</v>
      </c>
      <c r="G14" s="50">
        <f>((E14*3)+F14)/4</f>
        <v>73.625</v>
      </c>
    </row>
    <row r="15" spans="1:7" ht="15" customHeight="1">
      <c r="A15" s="49">
        <v>8</v>
      </c>
      <c r="B15" s="51" t="s">
        <v>151</v>
      </c>
      <c r="C15" s="40" t="s">
        <v>165</v>
      </c>
      <c r="D15" s="40" t="s">
        <v>26</v>
      </c>
      <c r="E15" s="11">
        <v>69</v>
      </c>
      <c r="F15" s="11">
        <v>60.5</v>
      </c>
      <c r="G15" s="50">
        <f>((E15*3)+F15)/4</f>
        <v>66.875</v>
      </c>
    </row>
    <row r="16" spans="1:7" ht="15" customHeight="1">
      <c r="A16" s="49">
        <v>9</v>
      </c>
      <c r="B16" s="51" t="s">
        <v>163</v>
      </c>
      <c r="C16" s="40" t="s">
        <v>144</v>
      </c>
      <c r="D16" s="40" t="s">
        <v>27</v>
      </c>
      <c r="E16" s="11">
        <v>57.5</v>
      </c>
      <c r="F16" s="11">
        <v>68</v>
      </c>
      <c r="G16" s="50">
        <f>((E16*3)+F16)/4</f>
        <v>60.125</v>
      </c>
    </row>
    <row r="17" spans="1:7" ht="15" customHeight="1">
      <c r="A17" s="49">
        <v>10</v>
      </c>
      <c r="B17" s="51" t="s">
        <v>154</v>
      </c>
      <c r="C17" s="40" t="s">
        <v>165</v>
      </c>
      <c r="D17" s="40" t="s">
        <v>26</v>
      </c>
      <c r="E17" s="11">
        <v>62</v>
      </c>
      <c r="F17" s="11">
        <v>51</v>
      </c>
      <c r="G17" s="50">
        <f>((E17*3)+F17)/4</f>
        <v>59.25</v>
      </c>
    </row>
    <row r="18" spans="1:7" ht="15" customHeight="1">
      <c r="A18" s="49">
        <v>11</v>
      </c>
      <c r="B18" s="51" t="s">
        <v>164</v>
      </c>
      <c r="C18" s="40" t="s">
        <v>56</v>
      </c>
      <c r="D18" s="40" t="s">
        <v>27</v>
      </c>
      <c r="E18" s="11">
        <v>55</v>
      </c>
      <c r="F18" s="11">
        <v>60.5</v>
      </c>
      <c r="G18" s="50">
        <f>((E18*3)+F18)/4</f>
        <v>56.375</v>
      </c>
    </row>
    <row r="19" spans="1:7" ht="15" customHeight="1">
      <c r="A19" s="49">
        <v>12</v>
      </c>
      <c r="B19" s="51" t="s">
        <v>153</v>
      </c>
      <c r="C19" s="40" t="s">
        <v>152</v>
      </c>
      <c r="D19" s="40" t="s">
        <v>26</v>
      </c>
      <c r="E19" s="11">
        <v>52.5</v>
      </c>
      <c r="F19" s="11">
        <v>49.5</v>
      </c>
      <c r="G19" s="50">
        <f>((E19*3)+F19)/4</f>
        <v>51.75</v>
      </c>
    </row>
    <row r="20" spans="1:7" ht="15" customHeight="1">
      <c r="A20" s="49">
        <v>13</v>
      </c>
      <c r="B20" s="51" t="s">
        <v>155</v>
      </c>
      <c r="C20" s="40" t="s">
        <v>16</v>
      </c>
      <c r="D20" s="40" t="s">
        <v>17</v>
      </c>
      <c r="E20" s="11" t="s">
        <v>52</v>
      </c>
      <c r="F20" s="11" t="s">
        <v>52</v>
      </c>
      <c r="G20" s="50" t="s">
        <v>53</v>
      </c>
    </row>
    <row r="23" spans="2:4" ht="12.75">
      <c r="B23" s="4" t="s">
        <v>7</v>
      </c>
      <c r="C23" s="2"/>
      <c r="D23" s="2" t="s">
        <v>9</v>
      </c>
    </row>
    <row r="24" spans="2:4" ht="12.75">
      <c r="B24" s="4" t="s">
        <v>8</v>
      </c>
      <c r="C24" s="3"/>
      <c r="D24" s="2" t="s">
        <v>125</v>
      </c>
    </row>
    <row r="25" spans="2:4" ht="12.75">
      <c r="B25" s="4" t="s">
        <v>12</v>
      </c>
      <c r="C25" s="3"/>
      <c r="D25" s="3"/>
    </row>
    <row r="26" spans="2:4" ht="12.75">
      <c r="B26" s="3"/>
      <c r="C26" s="3"/>
      <c r="D26" s="2" t="s">
        <v>10</v>
      </c>
    </row>
    <row r="27" ht="12.75">
      <c r="D27" s="2" t="s">
        <v>15</v>
      </c>
    </row>
  </sheetData>
  <sheetProtection/>
  <printOptions/>
  <pageMargins left="0.75" right="0.5" top="0.49" bottom="0.28" header="0.5" footer="0.2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6.8515625" style="0" customWidth="1"/>
    <col min="2" max="2" width="29.28125" style="0" customWidth="1"/>
    <col min="3" max="3" width="48.00390625" style="0" customWidth="1"/>
    <col min="4" max="4" width="20.8515625" style="0" customWidth="1"/>
    <col min="5" max="5" width="8.57421875" style="0" customWidth="1"/>
    <col min="6" max="6" width="8.8515625" style="0" customWidth="1"/>
    <col min="7" max="7" width="7.8515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3" ht="12.75">
      <c r="A2" s="1" t="s">
        <v>13</v>
      </c>
      <c r="B2" s="1"/>
      <c r="C2" s="1"/>
    </row>
    <row r="3" spans="1:3" ht="12.75">
      <c r="A3" s="1" t="s">
        <v>14</v>
      </c>
      <c r="B3" s="1"/>
      <c r="C3" s="1"/>
    </row>
    <row r="5" spans="3:5" ht="12.75">
      <c r="C5" s="1" t="s">
        <v>79</v>
      </c>
      <c r="D5" s="1"/>
      <c r="E5" s="1"/>
    </row>
    <row r="7" spans="1:7" ht="36">
      <c r="A7" s="13" t="s">
        <v>1</v>
      </c>
      <c r="B7" s="13" t="s">
        <v>2</v>
      </c>
      <c r="C7" s="13" t="s">
        <v>3</v>
      </c>
      <c r="D7" s="13" t="s">
        <v>4</v>
      </c>
      <c r="E7" s="5" t="s">
        <v>5</v>
      </c>
      <c r="F7" s="5" t="s">
        <v>6</v>
      </c>
      <c r="G7" s="5" t="s">
        <v>11</v>
      </c>
    </row>
    <row r="8" spans="1:7" ht="15" customHeight="1">
      <c r="A8" s="14">
        <v>1</v>
      </c>
      <c r="B8" s="7" t="s">
        <v>61</v>
      </c>
      <c r="C8" s="7" t="s">
        <v>16</v>
      </c>
      <c r="D8" s="7" t="s">
        <v>17</v>
      </c>
      <c r="E8" s="15">
        <v>80</v>
      </c>
      <c r="F8" s="15">
        <v>88</v>
      </c>
      <c r="G8" s="16">
        <f aca="true" t="shared" si="0" ref="G8:G20">(E8*3+F8)/4</f>
        <v>82</v>
      </c>
    </row>
    <row r="9" spans="1:7" ht="15" customHeight="1">
      <c r="A9" s="17">
        <v>2</v>
      </c>
      <c r="B9" s="7" t="s">
        <v>62</v>
      </c>
      <c r="C9" s="7" t="s">
        <v>16</v>
      </c>
      <c r="D9" s="7" t="s">
        <v>17</v>
      </c>
      <c r="E9" s="15">
        <v>77.5</v>
      </c>
      <c r="F9" s="15">
        <v>71.5</v>
      </c>
      <c r="G9" s="16">
        <f t="shared" si="0"/>
        <v>76</v>
      </c>
    </row>
    <row r="10" spans="1:7" ht="15" customHeight="1">
      <c r="A10" s="17">
        <v>3</v>
      </c>
      <c r="B10" s="7" t="s">
        <v>63</v>
      </c>
      <c r="C10" s="7" t="s">
        <v>16</v>
      </c>
      <c r="D10" s="7" t="s">
        <v>17</v>
      </c>
      <c r="E10" s="15">
        <v>66</v>
      </c>
      <c r="F10" s="15">
        <v>85</v>
      </c>
      <c r="G10" s="16">
        <f t="shared" si="0"/>
        <v>70.75</v>
      </c>
    </row>
    <row r="11" spans="1:7" ht="15" customHeight="1">
      <c r="A11" s="14">
        <v>4</v>
      </c>
      <c r="B11" s="7" t="s">
        <v>64</v>
      </c>
      <c r="C11" s="7" t="s">
        <v>20</v>
      </c>
      <c r="D11" s="7" t="s">
        <v>31</v>
      </c>
      <c r="E11" s="15">
        <v>61</v>
      </c>
      <c r="F11" s="15">
        <v>72.5</v>
      </c>
      <c r="G11" s="16">
        <f t="shared" si="0"/>
        <v>63.875</v>
      </c>
    </row>
    <row r="12" spans="1:7" ht="15" customHeight="1">
      <c r="A12" s="17">
        <v>5</v>
      </c>
      <c r="B12" s="7" t="s">
        <v>65</v>
      </c>
      <c r="C12" s="7" t="s">
        <v>16</v>
      </c>
      <c r="D12" s="7" t="s">
        <v>17</v>
      </c>
      <c r="E12" s="15">
        <v>58</v>
      </c>
      <c r="F12" s="15">
        <v>76.5</v>
      </c>
      <c r="G12" s="16">
        <f t="shared" si="0"/>
        <v>62.625</v>
      </c>
    </row>
    <row r="13" spans="1:7" ht="15" customHeight="1">
      <c r="A13" s="17">
        <v>6</v>
      </c>
      <c r="B13" s="7" t="s">
        <v>66</v>
      </c>
      <c r="C13" s="7" t="s">
        <v>20</v>
      </c>
      <c r="D13" s="7" t="s">
        <v>31</v>
      </c>
      <c r="E13" s="15">
        <v>58</v>
      </c>
      <c r="F13" s="15">
        <v>75.5</v>
      </c>
      <c r="G13" s="16">
        <f t="shared" si="0"/>
        <v>62.375</v>
      </c>
    </row>
    <row r="14" spans="1:7" ht="15" customHeight="1">
      <c r="A14" s="14">
        <v>7</v>
      </c>
      <c r="B14" s="7" t="s">
        <v>67</v>
      </c>
      <c r="C14" s="7" t="s">
        <v>20</v>
      </c>
      <c r="D14" s="7" t="s">
        <v>21</v>
      </c>
      <c r="E14" s="15">
        <v>56</v>
      </c>
      <c r="F14" s="15">
        <v>80.5</v>
      </c>
      <c r="G14" s="16">
        <f t="shared" si="0"/>
        <v>62.125</v>
      </c>
    </row>
    <row r="15" spans="1:7" ht="15" customHeight="1">
      <c r="A15" s="17">
        <v>8</v>
      </c>
      <c r="B15" s="7" t="s">
        <v>68</v>
      </c>
      <c r="C15" s="7" t="s">
        <v>16</v>
      </c>
      <c r="D15" s="7" t="s">
        <v>17</v>
      </c>
      <c r="E15" s="15">
        <v>55.5</v>
      </c>
      <c r="F15" s="15">
        <v>69.5</v>
      </c>
      <c r="G15" s="16">
        <f t="shared" si="0"/>
        <v>59</v>
      </c>
    </row>
    <row r="16" spans="1:7" ht="15" customHeight="1">
      <c r="A16" s="17">
        <v>9</v>
      </c>
      <c r="B16" s="7" t="s">
        <v>69</v>
      </c>
      <c r="C16" s="7" t="s">
        <v>70</v>
      </c>
      <c r="D16" s="7" t="s">
        <v>39</v>
      </c>
      <c r="E16" s="15">
        <v>48</v>
      </c>
      <c r="F16" s="15">
        <v>77.5</v>
      </c>
      <c r="G16" s="16">
        <f t="shared" si="0"/>
        <v>55.375</v>
      </c>
    </row>
    <row r="17" spans="1:7" ht="15" customHeight="1">
      <c r="A17" s="14">
        <v>10</v>
      </c>
      <c r="B17" s="7" t="s">
        <v>71</v>
      </c>
      <c r="C17" s="7" t="s">
        <v>22</v>
      </c>
      <c r="D17" s="7" t="s">
        <v>23</v>
      </c>
      <c r="E17" s="15">
        <v>45</v>
      </c>
      <c r="F17" s="15">
        <v>70</v>
      </c>
      <c r="G17" s="16">
        <f t="shared" si="0"/>
        <v>51.25</v>
      </c>
    </row>
    <row r="18" spans="1:7" ht="15" customHeight="1">
      <c r="A18" s="17">
        <v>11</v>
      </c>
      <c r="B18" s="7" t="s">
        <v>72</v>
      </c>
      <c r="C18" s="7" t="s">
        <v>22</v>
      </c>
      <c r="D18" s="7" t="s">
        <v>23</v>
      </c>
      <c r="E18" s="15">
        <v>45</v>
      </c>
      <c r="F18" s="15">
        <v>67</v>
      </c>
      <c r="G18" s="16">
        <f t="shared" si="0"/>
        <v>50.5</v>
      </c>
    </row>
    <row r="19" spans="1:7" ht="15" customHeight="1">
      <c r="A19" s="17">
        <v>12</v>
      </c>
      <c r="B19" s="7" t="s">
        <v>73</v>
      </c>
      <c r="C19" s="7" t="s">
        <v>74</v>
      </c>
      <c r="D19" s="7" t="s">
        <v>75</v>
      </c>
      <c r="E19" s="15">
        <v>28.5</v>
      </c>
      <c r="F19" s="15">
        <v>49</v>
      </c>
      <c r="G19" s="16">
        <f t="shared" si="0"/>
        <v>33.625</v>
      </c>
    </row>
    <row r="20" spans="1:7" ht="15" customHeight="1">
      <c r="A20" s="14">
        <v>13</v>
      </c>
      <c r="B20" s="7" t="s">
        <v>76</v>
      </c>
      <c r="C20" s="7" t="s">
        <v>22</v>
      </c>
      <c r="D20" s="7" t="s">
        <v>23</v>
      </c>
      <c r="E20" s="15">
        <v>23</v>
      </c>
      <c r="F20" s="15">
        <v>55.5</v>
      </c>
      <c r="G20" s="16">
        <f t="shared" si="0"/>
        <v>31.125</v>
      </c>
    </row>
    <row r="21" spans="1:7" ht="15" customHeight="1">
      <c r="A21" s="17">
        <v>14</v>
      </c>
      <c r="B21" s="7" t="s">
        <v>77</v>
      </c>
      <c r="C21" s="7" t="s">
        <v>74</v>
      </c>
      <c r="D21" s="7" t="s">
        <v>75</v>
      </c>
      <c r="E21" s="15" t="s">
        <v>52</v>
      </c>
      <c r="F21" s="15" t="s">
        <v>52</v>
      </c>
      <c r="G21" s="47" t="s">
        <v>53</v>
      </c>
    </row>
    <row r="22" spans="1:7" ht="15.75">
      <c r="A22" s="17">
        <v>15</v>
      </c>
      <c r="B22" s="7" t="s">
        <v>78</v>
      </c>
      <c r="C22" s="7" t="s">
        <v>74</v>
      </c>
      <c r="D22" s="7" t="s">
        <v>75</v>
      </c>
      <c r="E22" s="15" t="s">
        <v>52</v>
      </c>
      <c r="F22" s="15" t="s">
        <v>52</v>
      </c>
      <c r="G22" s="47" t="s">
        <v>53</v>
      </c>
    </row>
    <row r="25" spans="2:4" ht="12.75">
      <c r="B25" s="4" t="s">
        <v>7</v>
      </c>
      <c r="C25" s="2"/>
      <c r="D25" s="2" t="s">
        <v>9</v>
      </c>
    </row>
    <row r="26" spans="2:4" ht="12.75">
      <c r="B26" s="4" t="s">
        <v>8</v>
      </c>
      <c r="C26" s="3"/>
      <c r="D26" s="2" t="s">
        <v>124</v>
      </c>
    </row>
    <row r="27" spans="2:4" ht="12.75">
      <c r="B27" s="4" t="s">
        <v>12</v>
      </c>
      <c r="C27" s="3"/>
      <c r="D27" s="3"/>
    </row>
    <row r="28" spans="2:4" ht="12.75">
      <c r="B28" s="3"/>
      <c r="C28" s="3"/>
      <c r="D28" s="2" t="s">
        <v>10</v>
      </c>
    </row>
    <row r="29" ht="12.75">
      <c r="D29" s="2" t="s">
        <v>15</v>
      </c>
    </row>
  </sheetData>
  <sheetProtection/>
  <printOptions/>
  <pageMargins left="0.75" right="0.5" top="0.49" bottom="0.28" header="0.5" footer="0.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6.8515625" style="0" customWidth="1"/>
    <col min="2" max="2" width="29.28125" style="0" customWidth="1"/>
    <col min="3" max="3" width="48.00390625" style="0" customWidth="1"/>
    <col min="4" max="4" width="20.8515625" style="0" customWidth="1"/>
    <col min="5" max="5" width="8.57421875" style="0" customWidth="1"/>
    <col min="6" max="6" width="8.8515625" style="0" customWidth="1"/>
    <col min="7" max="7" width="7.8515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3" ht="12.75">
      <c r="A2" s="1" t="s">
        <v>13</v>
      </c>
      <c r="B2" s="1"/>
      <c r="C2" s="1"/>
    </row>
    <row r="3" spans="1:3" ht="12.75">
      <c r="A3" s="1" t="s">
        <v>14</v>
      </c>
      <c r="B3" s="1"/>
      <c r="C3" s="1"/>
    </row>
    <row r="5" spans="3:5" ht="12.75">
      <c r="C5" s="1" t="s">
        <v>123</v>
      </c>
      <c r="D5" s="1"/>
      <c r="E5" s="1"/>
    </row>
    <row r="7" spans="1:7" ht="36">
      <c r="A7" s="13" t="s">
        <v>1</v>
      </c>
      <c r="B7" s="13" t="s">
        <v>2</v>
      </c>
      <c r="C7" s="13" t="s">
        <v>3</v>
      </c>
      <c r="D7" s="13" t="s">
        <v>4</v>
      </c>
      <c r="E7" s="5" t="s">
        <v>5</v>
      </c>
      <c r="F7" s="5" t="s">
        <v>6</v>
      </c>
      <c r="G7" s="5" t="s">
        <v>11</v>
      </c>
    </row>
    <row r="8" spans="1:7" ht="15" customHeight="1">
      <c r="A8" s="18">
        <v>1</v>
      </c>
      <c r="B8" s="52" t="s">
        <v>80</v>
      </c>
      <c r="C8" s="19" t="s">
        <v>81</v>
      </c>
      <c r="D8" s="20" t="s">
        <v>82</v>
      </c>
      <c r="E8" s="21">
        <v>90</v>
      </c>
      <c r="F8" s="22">
        <v>93</v>
      </c>
      <c r="G8" s="23">
        <f aca="true" t="shared" si="0" ref="G8:G21">(E8*3+F8)/4</f>
        <v>90.75</v>
      </c>
    </row>
    <row r="9" spans="1:7" ht="15" customHeight="1">
      <c r="A9" s="18">
        <v>2</v>
      </c>
      <c r="B9" s="53" t="s">
        <v>83</v>
      </c>
      <c r="C9" s="19" t="s">
        <v>84</v>
      </c>
      <c r="D9" s="24" t="s">
        <v>85</v>
      </c>
      <c r="E9" s="21">
        <v>83</v>
      </c>
      <c r="F9" s="22">
        <v>89</v>
      </c>
      <c r="G9" s="23">
        <f t="shared" si="0"/>
        <v>84.5</v>
      </c>
    </row>
    <row r="10" spans="1:7" ht="15" customHeight="1">
      <c r="A10" s="18">
        <v>3</v>
      </c>
      <c r="B10" s="52" t="s">
        <v>86</v>
      </c>
      <c r="C10" s="19" t="s">
        <v>87</v>
      </c>
      <c r="D10" s="20" t="s">
        <v>88</v>
      </c>
      <c r="E10" s="21">
        <v>80.5</v>
      </c>
      <c r="F10" s="22">
        <v>90</v>
      </c>
      <c r="G10" s="23">
        <f t="shared" si="0"/>
        <v>82.875</v>
      </c>
    </row>
    <row r="11" spans="1:7" ht="15" customHeight="1">
      <c r="A11" s="18">
        <v>4</v>
      </c>
      <c r="B11" s="53" t="s">
        <v>89</v>
      </c>
      <c r="C11" s="19" t="s">
        <v>90</v>
      </c>
      <c r="D11" s="20" t="s">
        <v>91</v>
      </c>
      <c r="E11" s="21">
        <v>80</v>
      </c>
      <c r="F11" s="22">
        <v>89</v>
      </c>
      <c r="G11" s="23">
        <f t="shared" si="0"/>
        <v>82.25</v>
      </c>
    </row>
    <row r="12" spans="1:7" ht="15" customHeight="1">
      <c r="A12" s="18">
        <v>5</v>
      </c>
      <c r="B12" s="54" t="s">
        <v>92</v>
      </c>
      <c r="C12" s="25" t="s">
        <v>90</v>
      </c>
      <c r="D12" s="20" t="s">
        <v>91</v>
      </c>
      <c r="E12" s="26">
        <v>76</v>
      </c>
      <c r="F12" s="22">
        <v>86</v>
      </c>
      <c r="G12" s="23">
        <f t="shared" si="0"/>
        <v>78.5</v>
      </c>
    </row>
    <row r="13" spans="1:7" ht="15" customHeight="1">
      <c r="A13" s="18">
        <v>6</v>
      </c>
      <c r="B13" s="55" t="s">
        <v>93</v>
      </c>
      <c r="C13" s="27" t="s">
        <v>94</v>
      </c>
      <c r="D13" s="20" t="s">
        <v>95</v>
      </c>
      <c r="E13" s="26">
        <v>77</v>
      </c>
      <c r="F13" s="22">
        <v>73</v>
      </c>
      <c r="G13" s="23">
        <f t="shared" si="0"/>
        <v>76</v>
      </c>
    </row>
    <row r="14" spans="1:7" ht="15" customHeight="1">
      <c r="A14" s="18">
        <v>7</v>
      </c>
      <c r="B14" s="53" t="s">
        <v>96</v>
      </c>
      <c r="C14" s="19" t="s">
        <v>97</v>
      </c>
      <c r="D14" s="24" t="s">
        <v>98</v>
      </c>
      <c r="E14" s="21">
        <v>72</v>
      </c>
      <c r="F14" s="22">
        <v>84</v>
      </c>
      <c r="G14" s="23">
        <f t="shared" si="0"/>
        <v>75</v>
      </c>
    </row>
    <row r="15" spans="1:7" ht="15" customHeight="1">
      <c r="A15" s="18">
        <v>8</v>
      </c>
      <c r="B15" s="52" t="s">
        <v>99</v>
      </c>
      <c r="C15" s="19" t="s">
        <v>100</v>
      </c>
      <c r="D15" s="24" t="s">
        <v>101</v>
      </c>
      <c r="E15" s="21">
        <v>70.5</v>
      </c>
      <c r="F15" s="28">
        <v>83</v>
      </c>
      <c r="G15" s="23">
        <f t="shared" si="0"/>
        <v>73.625</v>
      </c>
    </row>
    <row r="16" spans="1:7" ht="15" customHeight="1">
      <c r="A16" s="18">
        <v>9</v>
      </c>
      <c r="B16" s="52" t="s">
        <v>102</v>
      </c>
      <c r="C16" s="19" t="s">
        <v>103</v>
      </c>
      <c r="D16" s="20" t="s">
        <v>104</v>
      </c>
      <c r="E16" s="21">
        <v>68.5</v>
      </c>
      <c r="F16" s="26">
        <v>81</v>
      </c>
      <c r="G16" s="23">
        <f t="shared" si="0"/>
        <v>71.625</v>
      </c>
    </row>
    <row r="17" spans="1:7" ht="15" customHeight="1">
      <c r="A17" s="18">
        <v>10</v>
      </c>
      <c r="B17" s="52" t="s">
        <v>105</v>
      </c>
      <c r="C17" s="19" t="s">
        <v>106</v>
      </c>
      <c r="D17" s="20" t="s">
        <v>107</v>
      </c>
      <c r="E17" s="21">
        <v>67.5</v>
      </c>
      <c r="F17" s="26">
        <v>84</v>
      </c>
      <c r="G17" s="23">
        <f t="shared" si="0"/>
        <v>71.625</v>
      </c>
    </row>
    <row r="18" spans="1:7" ht="15" customHeight="1">
      <c r="A18" s="18">
        <v>11</v>
      </c>
      <c r="B18" s="52" t="s">
        <v>108</v>
      </c>
      <c r="C18" s="19" t="s">
        <v>90</v>
      </c>
      <c r="D18" s="24" t="s">
        <v>91</v>
      </c>
      <c r="E18" s="21">
        <v>70.5</v>
      </c>
      <c r="F18" s="22">
        <v>65</v>
      </c>
      <c r="G18" s="23">
        <f t="shared" si="0"/>
        <v>69.125</v>
      </c>
    </row>
    <row r="19" spans="1:7" ht="15" customHeight="1">
      <c r="A19" s="18">
        <v>12</v>
      </c>
      <c r="B19" s="52" t="s">
        <v>109</v>
      </c>
      <c r="C19" s="19" t="s">
        <v>110</v>
      </c>
      <c r="D19" s="24" t="s">
        <v>111</v>
      </c>
      <c r="E19" s="21">
        <v>66</v>
      </c>
      <c r="F19" s="22">
        <v>78</v>
      </c>
      <c r="G19" s="23">
        <f t="shared" si="0"/>
        <v>69</v>
      </c>
    </row>
    <row r="20" spans="1:7" ht="15" customHeight="1">
      <c r="A20" s="18">
        <v>13</v>
      </c>
      <c r="B20" s="56" t="s">
        <v>112</v>
      </c>
      <c r="C20" s="29" t="s">
        <v>113</v>
      </c>
      <c r="D20" s="20" t="s">
        <v>114</v>
      </c>
      <c r="E20" s="21">
        <v>67.5</v>
      </c>
      <c r="F20" s="22">
        <v>66</v>
      </c>
      <c r="G20" s="23">
        <f t="shared" si="0"/>
        <v>67.125</v>
      </c>
    </row>
    <row r="21" spans="1:7" ht="15" customHeight="1">
      <c r="A21" s="18">
        <v>14</v>
      </c>
      <c r="B21" s="52" t="s">
        <v>115</v>
      </c>
      <c r="C21" s="30" t="s">
        <v>116</v>
      </c>
      <c r="D21" s="24" t="s">
        <v>117</v>
      </c>
      <c r="E21" s="21">
        <v>66.5</v>
      </c>
      <c r="F21" s="22">
        <v>55</v>
      </c>
      <c r="G21" s="23">
        <f t="shared" si="0"/>
        <v>63.625</v>
      </c>
    </row>
    <row r="22" spans="1:7" ht="12.75">
      <c r="A22" s="18">
        <v>15</v>
      </c>
      <c r="B22" s="57" t="s">
        <v>118</v>
      </c>
      <c r="C22" s="25" t="s">
        <v>119</v>
      </c>
      <c r="D22" s="24" t="s">
        <v>120</v>
      </c>
      <c r="E22" s="31" t="s">
        <v>121</v>
      </c>
      <c r="F22" s="31" t="s">
        <v>121</v>
      </c>
      <c r="G22" s="48" t="s">
        <v>121</v>
      </c>
    </row>
    <row r="23" spans="1:7" ht="15.75">
      <c r="A23" s="32"/>
      <c r="B23" s="33"/>
      <c r="C23" s="33"/>
      <c r="D23" s="33"/>
      <c r="E23" s="34"/>
      <c r="F23" s="34"/>
      <c r="G23" s="35"/>
    </row>
    <row r="24" spans="1:7" ht="15.75">
      <c r="A24" s="32"/>
      <c r="B24" s="4" t="s">
        <v>7</v>
      </c>
      <c r="C24" s="2"/>
      <c r="D24" s="2" t="s">
        <v>9</v>
      </c>
      <c r="E24" s="36"/>
      <c r="F24" s="36"/>
      <c r="G24" s="35"/>
    </row>
    <row r="25" spans="1:7" ht="15.75">
      <c r="A25" s="32"/>
      <c r="B25" s="4" t="s">
        <v>8</v>
      </c>
      <c r="C25" s="3"/>
      <c r="D25" s="2" t="s">
        <v>122</v>
      </c>
      <c r="E25" s="36"/>
      <c r="F25" s="36"/>
      <c r="G25" s="35"/>
    </row>
    <row r="26" spans="1:7" ht="15.75">
      <c r="A26" s="32"/>
      <c r="B26" s="4" t="s">
        <v>12</v>
      </c>
      <c r="C26" s="3"/>
      <c r="D26" s="3"/>
      <c r="E26" s="36"/>
      <c r="F26" s="36"/>
      <c r="G26" s="35"/>
    </row>
    <row r="27" spans="2:4" ht="12.75">
      <c r="B27" s="3"/>
      <c r="C27" s="3"/>
      <c r="D27" s="2" t="s">
        <v>10</v>
      </c>
    </row>
    <row r="28" ht="12.75">
      <c r="D28" s="2" t="s">
        <v>15</v>
      </c>
    </row>
  </sheetData>
  <sheetProtection/>
  <printOptions/>
  <pageMargins left="0.75" right="0.5" top="0.49" bottom="0.28" header="0.5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Profesor</cp:lastModifiedBy>
  <cp:lastPrinted>2018-03-03T17:19:20Z</cp:lastPrinted>
  <dcterms:created xsi:type="dcterms:W3CDTF">2012-01-06T17:20:51Z</dcterms:created>
  <dcterms:modified xsi:type="dcterms:W3CDTF">2018-03-03T17:21:41Z</dcterms:modified>
  <cp:category/>
  <cp:version/>
  <cp:contentType/>
  <cp:contentStatus/>
</cp:coreProperties>
</file>