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clasa 8" sheetId="1" r:id="rId1"/>
    <sheet name="clasa 9" sheetId="2" r:id="rId2"/>
    <sheet name="clasa 10" sheetId="3" r:id="rId3"/>
    <sheet name="clasa 11" sheetId="4" r:id="rId4"/>
  </sheets>
  <definedNames>
    <definedName name="_xlnm._FilterDatabase" localSheetId="2" hidden="1">'clasa 10'!$A$6:$M$20</definedName>
  </definedNames>
  <calcPr calcId="152511"/>
</workbook>
</file>

<file path=xl/calcChain.xml><?xml version="1.0" encoding="utf-8"?>
<calcChain xmlns="http://schemas.openxmlformats.org/spreadsheetml/2006/main">
  <c r="L9" i="4" l="1"/>
  <c r="L8" i="4"/>
  <c r="L7" i="4"/>
  <c r="L12" i="3"/>
  <c r="L7" i="3"/>
  <c r="L19" i="3"/>
  <c r="L11" i="3"/>
  <c r="L15" i="3"/>
  <c r="L17" i="3"/>
  <c r="L10" i="3"/>
  <c r="L14" i="3"/>
  <c r="L13" i="3"/>
  <c r="L16" i="3"/>
  <c r="L18" i="3"/>
  <c r="L20" i="3"/>
  <c r="L9" i="3"/>
  <c r="L8" i="3"/>
  <c r="L10" i="2" l="1"/>
  <c r="L13" i="2"/>
  <c r="L15" i="2"/>
  <c r="L12" i="2"/>
  <c r="L8" i="2"/>
  <c r="L11" i="2"/>
  <c r="L9" i="2"/>
  <c r="L7" i="2"/>
  <c r="L14" i="2"/>
  <c r="L8" i="1"/>
  <c r="L11" i="1"/>
  <c r="L12" i="1"/>
  <c r="L10" i="1"/>
  <c r="L7" i="1"/>
  <c r="L9" i="1"/>
  <c r="L13" i="1"/>
  <c r="L14" i="1"/>
</calcChain>
</file>

<file path=xl/sharedStrings.xml><?xml version="1.0" encoding="utf-8"?>
<sst xmlns="http://schemas.openxmlformats.org/spreadsheetml/2006/main" count="270" uniqueCount="112">
  <si>
    <t>Tabel cu rezultatele Olimpiadei județene de chimie 2018</t>
  </si>
  <si>
    <t>nr. crt.</t>
  </si>
  <si>
    <t>Nume</t>
  </si>
  <si>
    <t>Prenume</t>
  </si>
  <si>
    <t>Unitatea școlară</t>
  </si>
  <si>
    <t>Localitatea</t>
  </si>
  <si>
    <t>Județ</t>
  </si>
  <si>
    <t xml:space="preserve">clasa </t>
  </si>
  <si>
    <t>Punctaj subiectul 1</t>
  </si>
  <si>
    <t>Punctaj subiectul 2</t>
  </si>
  <si>
    <t>Punctaj subiectul 3</t>
  </si>
  <si>
    <t>Punctaj subiectul 4</t>
  </si>
  <si>
    <t>total</t>
  </si>
  <si>
    <t>Stare calificat/necalificat cf Regulamentului specific</t>
  </si>
  <si>
    <t>CONSTANTINESCU</t>
  </si>
  <si>
    <t>ANDRADA-IULIA</t>
  </si>
  <si>
    <t>Barbu</t>
  </si>
  <si>
    <t>Stanciu</t>
  </si>
  <si>
    <t>Stănescu</t>
  </si>
  <si>
    <t>CIOCOIU BUNILA</t>
  </si>
  <si>
    <t>MILITARU</t>
  </si>
  <si>
    <t>Vătavu</t>
  </si>
  <si>
    <t>Panait</t>
  </si>
  <si>
    <t>Bratu</t>
  </si>
  <si>
    <t>Andrei Cristian</t>
  </si>
  <si>
    <t>Ștefania Teodora</t>
  </si>
  <si>
    <t xml:space="preserve"> IOAN VLAD</t>
  </si>
  <si>
    <t>ANDREEA DIANA</t>
  </si>
  <si>
    <t>Elena Sara</t>
  </si>
  <si>
    <t>Alexandra Nicoleta</t>
  </si>
  <si>
    <t xml:space="preserve"> Bogdan Gabriel</t>
  </si>
  <si>
    <t>COLEGIUL NAȚIONAL VLADIMIR STREINU</t>
  </si>
  <si>
    <t xml:space="preserve">Pictor N.Grigorescu        </t>
  </si>
  <si>
    <t>Scoala Gimnaziala ,,Mihai Viteazul" Pucioasa</t>
  </si>
  <si>
    <t xml:space="preserve">Scoala Gimnazială Nr 1 </t>
  </si>
  <si>
    <t>C.N. CONSTANTIN CANTACUZINO</t>
  </si>
  <si>
    <t>C.N. C-tin Carabella</t>
  </si>
  <si>
    <t>C.N. ,, Ion Luca Caragiale''</t>
  </si>
  <si>
    <t>GĂEȘTI</t>
  </si>
  <si>
    <t>Târgoviște</t>
  </si>
  <si>
    <t>Titu</t>
  </si>
  <si>
    <t>Pucioasa</t>
  </si>
  <si>
    <t>MOROENI</t>
  </si>
  <si>
    <t>Moreni</t>
  </si>
  <si>
    <t>DÂMBOVIȚA</t>
  </si>
  <si>
    <t>CN Ienăchiță Văcăresc</t>
  </si>
  <si>
    <t>CN Ienăchiță Văcărescu</t>
  </si>
  <si>
    <t xml:space="preserve">Dinu </t>
  </si>
  <si>
    <t>Razvan</t>
  </si>
  <si>
    <t xml:space="preserve">Dudui </t>
  </si>
  <si>
    <t>Andrei</t>
  </si>
  <si>
    <t>Pintoiu</t>
  </si>
  <si>
    <t xml:space="preserve">Popescu </t>
  </si>
  <si>
    <t>Alexandru</t>
  </si>
  <si>
    <t xml:space="preserve">Serbanica </t>
  </si>
  <si>
    <t>Vanesa</t>
  </si>
  <si>
    <t xml:space="preserve">Dobra </t>
  </si>
  <si>
    <t>Magdalena Alexandra</t>
  </si>
  <si>
    <t>Cristiana</t>
  </si>
  <si>
    <t>Colegiul Național Vladimir Streinu</t>
  </si>
  <si>
    <t>Școala Răzvad</t>
  </si>
  <si>
    <t>Răzvad</t>
  </si>
  <si>
    <t>Găești</t>
  </si>
  <si>
    <t xml:space="preserve">Niculae </t>
  </si>
  <si>
    <t>Alexandra</t>
  </si>
  <si>
    <t xml:space="preserve">Avram </t>
  </si>
  <si>
    <t>Robert Florentin</t>
  </si>
  <si>
    <t xml:space="preserve">Școala Coresi </t>
  </si>
  <si>
    <t>Școala Gimnazială Ion Cioranescu</t>
  </si>
  <si>
    <t xml:space="preserve">Ocnaru </t>
  </si>
  <si>
    <t>Mihai Octavian</t>
  </si>
  <si>
    <t xml:space="preserve">Opincă </t>
  </si>
  <si>
    <t>Colegiul Naţional "Nicolae Titulescu"</t>
  </si>
  <si>
    <t>Liceul Teoretic ,,Iancu C. Vissarion"</t>
  </si>
  <si>
    <t xml:space="preserve">Andreescu </t>
  </si>
  <si>
    <t>Darie</t>
  </si>
  <si>
    <t xml:space="preserve">Bercu </t>
  </si>
  <si>
    <t>Maria</t>
  </si>
  <si>
    <t xml:space="preserve">Cuculea </t>
  </si>
  <si>
    <t>Andra</t>
  </si>
  <si>
    <t>Vlad</t>
  </si>
  <si>
    <t>Măntoiu</t>
  </si>
  <si>
    <t xml:space="preserve">Matei </t>
  </si>
  <si>
    <t>Roxana</t>
  </si>
  <si>
    <t xml:space="preserve">Mitroiu </t>
  </si>
  <si>
    <t>Marius Alexandru</t>
  </si>
  <si>
    <t xml:space="preserve">Oprea </t>
  </si>
  <si>
    <t>Constantin</t>
  </si>
  <si>
    <t xml:space="preserve">Erculescu </t>
  </si>
  <si>
    <t>Teodora</t>
  </si>
  <si>
    <t xml:space="preserve">Pirvu </t>
  </si>
  <si>
    <t>Stefania Daniela</t>
  </si>
  <si>
    <t xml:space="preserve"> Ioana Alexandra</t>
  </si>
  <si>
    <t xml:space="preserve">Stan  </t>
  </si>
  <si>
    <t>Eduard George</t>
  </si>
  <si>
    <t xml:space="preserve">Stihi </t>
  </si>
  <si>
    <t>Luiza</t>
  </si>
  <si>
    <t xml:space="preserve">Stoica </t>
  </si>
  <si>
    <t>Elena Teodora</t>
  </si>
  <si>
    <t>Liceul Teoretic Petru Cercel</t>
  </si>
  <si>
    <t>Verdeș</t>
  </si>
  <si>
    <t xml:space="preserve"> Florin Ciprian</t>
  </si>
  <si>
    <t xml:space="preserve">Tudora </t>
  </si>
  <si>
    <t>Andreea Marina</t>
  </si>
  <si>
    <t>LICEUL TEORETIC "PETRU CERCEL" TÂRGOVIȘTE</t>
  </si>
  <si>
    <t>înainte de contestații</t>
  </si>
  <si>
    <t>abs</t>
  </si>
  <si>
    <t>PRESEDINTE EXECUTIV</t>
  </si>
  <si>
    <t>DIRECTOR</t>
  </si>
  <si>
    <t>PROF. GHEORGHE ANA-MARIA</t>
  </si>
  <si>
    <t>PROF. DINU GABRIELA</t>
  </si>
  <si>
    <t>calificat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</si>
</sst>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M9" sqref="M9"/>
    </sheetView>
  </sheetViews>
  <sheetFormatPr defaultRowHeight="15" x14ac:dyDescent="0.25"/>
  <cols>
    <col min="1" max="1" width="6.85546875" style="18" customWidth="1"/>
    <col min="2" max="2" width="21.7109375" style="18" bestFit="1" customWidth="1"/>
    <col min="3" max="3" width="18.7109375" style="18" customWidth="1"/>
    <col min="4" max="4" width="24.7109375" style="19" customWidth="1"/>
    <col min="5" max="6" width="12.140625" style="18" customWidth="1"/>
    <col min="7" max="7" width="5.5703125" style="18" customWidth="1"/>
    <col min="8" max="9" width="9.28515625" style="18" customWidth="1"/>
    <col min="10" max="10" width="9" style="18" customWidth="1"/>
    <col min="11" max="11" width="9.140625" style="18" customWidth="1"/>
    <col min="12" max="12" width="6" style="18" customWidth="1"/>
    <col min="13" max="13" width="18.28515625" style="18" customWidth="1"/>
    <col min="14" max="16384" width="9.140625" style="18"/>
  </cols>
  <sheetData>
    <row r="1" spans="1:13" x14ac:dyDescent="0.25">
      <c r="A1" t="s">
        <v>104</v>
      </c>
      <c r="B1"/>
      <c r="C1"/>
      <c r="D1" s="7"/>
      <c r="E1"/>
      <c r="F1"/>
      <c r="G1"/>
      <c r="H1"/>
      <c r="I1"/>
      <c r="J1"/>
    </row>
    <row r="2" spans="1:13" x14ac:dyDescent="0.25">
      <c r="A2"/>
      <c r="B2"/>
      <c r="C2"/>
      <c r="D2" s="7"/>
      <c r="E2"/>
      <c r="F2"/>
      <c r="G2"/>
      <c r="H2"/>
      <c r="I2"/>
      <c r="J2"/>
    </row>
    <row r="3" spans="1:13" x14ac:dyDescent="0.25">
      <c r="A3"/>
      <c r="B3"/>
      <c r="C3"/>
      <c r="D3" s="7"/>
      <c r="E3" s="34" t="s">
        <v>0</v>
      </c>
      <c r="F3" s="34"/>
      <c r="G3" s="34"/>
      <c r="H3" s="34"/>
      <c r="I3" s="34"/>
      <c r="J3" s="34"/>
    </row>
    <row r="4" spans="1:13" x14ac:dyDescent="0.25">
      <c r="A4"/>
      <c r="B4"/>
      <c r="C4"/>
      <c r="D4" s="7"/>
      <c r="E4" s="34"/>
      <c r="F4" s="32" t="s">
        <v>105</v>
      </c>
      <c r="G4" s="34"/>
      <c r="H4" s="34"/>
      <c r="I4" s="34"/>
      <c r="J4" s="34"/>
    </row>
    <row r="5" spans="1:13" x14ac:dyDescent="0.25">
      <c r="A5"/>
      <c r="B5"/>
      <c r="C5"/>
      <c r="D5" s="7"/>
      <c r="E5" s="32"/>
      <c r="F5" s="22"/>
      <c r="G5" s="22"/>
      <c r="H5" s="22"/>
      <c r="I5" s="22"/>
      <c r="J5" s="22"/>
    </row>
    <row r="6" spans="1:13" s="20" customFormat="1" ht="62.25" customHeight="1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</row>
    <row r="7" spans="1:13" ht="31.5" x14ac:dyDescent="0.25">
      <c r="A7" s="16">
        <v>1</v>
      </c>
      <c r="B7" s="17" t="s">
        <v>71</v>
      </c>
      <c r="C7" s="17" t="s">
        <v>24</v>
      </c>
      <c r="D7" s="17" t="s">
        <v>68</v>
      </c>
      <c r="E7" s="21" t="s">
        <v>42</v>
      </c>
      <c r="F7" s="16" t="s">
        <v>44</v>
      </c>
      <c r="G7" s="4">
        <v>8</v>
      </c>
      <c r="H7" s="16">
        <v>14.5</v>
      </c>
      <c r="I7" s="16">
        <v>23.25</v>
      </c>
      <c r="J7" s="16">
        <v>23</v>
      </c>
      <c r="K7" s="16">
        <v>21</v>
      </c>
      <c r="L7" s="16">
        <f>SUM(H7:K7)</f>
        <v>81.75</v>
      </c>
      <c r="M7" s="16" t="s">
        <v>111</v>
      </c>
    </row>
    <row r="8" spans="1:13" ht="15.75" x14ac:dyDescent="0.25">
      <c r="A8" s="16">
        <v>2</v>
      </c>
      <c r="B8" s="5" t="s">
        <v>16</v>
      </c>
      <c r="C8" s="5" t="s">
        <v>24</v>
      </c>
      <c r="D8" s="9" t="s">
        <v>32</v>
      </c>
      <c r="E8" s="5" t="s">
        <v>40</v>
      </c>
      <c r="F8" s="16" t="s">
        <v>44</v>
      </c>
      <c r="G8" s="5">
        <v>8</v>
      </c>
      <c r="H8" s="16">
        <v>10.5</v>
      </c>
      <c r="I8" s="16">
        <v>15</v>
      </c>
      <c r="J8" s="16">
        <v>23</v>
      </c>
      <c r="K8" s="16">
        <v>8.5</v>
      </c>
      <c r="L8" s="16">
        <f>SUM(H8:K8)</f>
        <v>57</v>
      </c>
      <c r="M8" s="16" t="s">
        <v>111</v>
      </c>
    </row>
    <row r="9" spans="1:13" ht="31.5" x14ac:dyDescent="0.25">
      <c r="A9" s="16">
        <v>3</v>
      </c>
      <c r="B9" s="5" t="s">
        <v>17</v>
      </c>
      <c r="C9" s="5" t="s">
        <v>24</v>
      </c>
      <c r="D9" s="9" t="s">
        <v>33</v>
      </c>
      <c r="E9" s="5" t="s">
        <v>41</v>
      </c>
      <c r="F9" s="16" t="s">
        <v>44</v>
      </c>
      <c r="G9" s="5">
        <v>8</v>
      </c>
      <c r="H9" s="16">
        <v>9.5</v>
      </c>
      <c r="I9" s="16">
        <v>13.75</v>
      </c>
      <c r="J9" s="16">
        <v>3</v>
      </c>
      <c r="K9" s="16">
        <v>9</v>
      </c>
      <c r="L9" s="16">
        <f>SUM(H9:K9)</f>
        <v>35.25</v>
      </c>
      <c r="M9" s="16"/>
    </row>
    <row r="10" spans="1:13" ht="15.75" x14ac:dyDescent="0.25">
      <c r="A10" s="16">
        <v>4</v>
      </c>
      <c r="B10" s="17" t="s">
        <v>69</v>
      </c>
      <c r="C10" s="17" t="s">
        <v>70</v>
      </c>
      <c r="D10" s="17" t="s">
        <v>67</v>
      </c>
      <c r="E10" s="4" t="s">
        <v>39</v>
      </c>
      <c r="F10" s="16" t="s">
        <v>44</v>
      </c>
      <c r="G10" s="4">
        <v>8</v>
      </c>
      <c r="H10" s="16">
        <v>7</v>
      </c>
      <c r="I10" s="16">
        <v>15.25</v>
      </c>
      <c r="J10" s="16">
        <v>2</v>
      </c>
      <c r="K10" s="16">
        <v>5</v>
      </c>
      <c r="L10" s="16">
        <f>SUM(H10:K10)</f>
        <v>29.25</v>
      </c>
      <c r="M10" s="16"/>
    </row>
    <row r="11" spans="1:13" ht="31.5" x14ac:dyDescent="0.25">
      <c r="A11" s="16">
        <v>5</v>
      </c>
      <c r="B11" s="4" t="s">
        <v>14</v>
      </c>
      <c r="C11" s="4" t="s">
        <v>15</v>
      </c>
      <c r="D11" s="8" t="s">
        <v>31</v>
      </c>
      <c r="E11" s="4" t="s">
        <v>38</v>
      </c>
      <c r="F11" s="16" t="s">
        <v>44</v>
      </c>
      <c r="G11" s="4">
        <v>8</v>
      </c>
      <c r="H11" s="16">
        <v>4</v>
      </c>
      <c r="I11" s="16">
        <v>11.75</v>
      </c>
      <c r="J11" s="16">
        <v>5</v>
      </c>
      <c r="K11" s="16">
        <v>3</v>
      </c>
      <c r="L11" s="16">
        <f>SUM(H11:K11)</f>
        <v>23.75</v>
      </c>
      <c r="M11" s="16"/>
    </row>
    <row r="12" spans="1:13" ht="31.5" x14ac:dyDescent="0.25">
      <c r="A12" s="16">
        <v>6</v>
      </c>
      <c r="B12" s="17" t="s">
        <v>63</v>
      </c>
      <c r="C12" s="17" t="s">
        <v>64</v>
      </c>
      <c r="D12" s="17" t="s">
        <v>59</v>
      </c>
      <c r="E12" s="21" t="s">
        <v>62</v>
      </c>
      <c r="F12" s="16" t="s">
        <v>44</v>
      </c>
      <c r="G12" s="4">
        <v>8</v>
      </c>
      <c r="H12" s="16">
        <v>6.5</v>
      </c>
      <c r="I12" s="16">
        <v>2.5</v>
      </c>
      <c r="J12" s="16">
        <v>6</v>
      </c>
      <c r="K12" s="16">
        <v>2</v>
      </c>
      <c r="L12" s="16">
        <f>SUM(H12:K12)</f>
        <v>17</v>
      </c>
      <c r="M12" s="16"/>
    </row>
    <row r="13" spans="1:13" ht="15.75" x14ac:dyDescent="0.25">
      <c r="A13" s="16">
        <v>7</v>
      </c>
      <c r="B13" s="5" t="s">
        <v>18</v>
      </c>
      <c r="C13" s="5" t="s">
        <v>25</v>
      </c>
      <c r="D13" s="9" t="s">
        <v>34</v>
      </c>
      <c r="E13" s="5" t="s">
        <v>43</v>
      </c>
      <c r="F13" s="16" t="s">
        <v>44</v>
      </c>
      <c r="G13" s="5">
        <v>8</v>
      </c>
      <c r="H13" s="16">
        <v>6</v>
      </c>
      <c r="I13" s="16">
        <v>2.75</v>
      </c>
      <c r="J13" s="16">
        <v>3</v>
      </c>
      <c r="K13" s="16">
        <v>3</v>
      </c>
      <c r="L13" s="16">
        <f>SUM(H13:K13)</f>
        <v>14.75</v>
      </c>
      <c r="M13" s="16"/>
    </row>
    <row r="14" spans="1:13" ht="15.75" x14ac:dyDescent="0.25">
      <c r="A14" s="16">
        <v>8</v>
      </c>
      <c r="B14" s="17" t="s">
        <v>65</v>
      </c>
      <c r="C14" s="17" t="s">
        <v>66</v>
      </c>
      <c r="D14" s="17" t="s">
        <v>60</v>
      </c>
      <c r="E14" s="21" t="s">
        <v>61</v>
      </c>
      <c r="F14" s="16" t="s">
        <v>44</v>
      </c>
      <c r="G14" s="5">
        <v>8</v>
      </c>
      <c r="H14" s="16">
        <v>1</v>
      </c>
      <c r="I14" s="16">
        <v>0.5</v>
      </c>
      <c r="J14" s="16">
        <v>0</v>
      </c>
      <c r="K14" s="16">
        <v>1</v>
      </c>
      <c r="L14" s="16">
        <f>SUM(H14:K14)</f>
        <v>2.5</v>
      </c>
      <c r="M14" s="16"/>
    </row>
    <row r="17" spans="2:4" x14ac:dyDescent="0.25">
      <c r="B17" t="s">
        <v>107</v>
      </c>
      <c r="C17"/>
      <c r="D17" t="s">
        <v>108</v>
      </c>
    </row>
    <row r="18" spans="2:4" x14ac:dyDescent="0.25">
      <c r="B18" t="s">
        <v>110</v>
      </c>
      <c r="C18"/>
      <c r="D18" t="s">
        <v>109</v>
      </c>
    </row>
  </sheetData>
  <sortState ref="A7:M14">
    <sortCondition descending="1" ref="L7"/>
  </sortState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A7" sqref="A7:A15"/>
    </sheetView>
  </sheetViews>
  <sheetFormatPr defaultRowHeight="15" x14ac:dyDescent="0.25"/>
  <cols>
    <col min="1" max="1" width="6.85546875" customWidth="1"/>
    <col min="2" max="2" width="14.7109375" customWidth="1"/>
    <col min="3" max="3" width="21.140625" customWidth="1"/>
    <col min="4" max="4" width="24.7109375" style="7" customWidth="1"/>
    <col min="5" max="5" width="11.7109375" customWidth="1"/>
    <col min="6" max="6" width="12.140625" customWidth="1"/>
    <col min="7" max="7" width="5.7109375" customWidth="1"/>
    <col min="8" max="8" width="10.5703125" customWidth="1"/>
    <col min="9" max="9" width="10.42578125" customWidth="1"/>
    <col min="10" max="11" width="10.7109375" customWidth="1"/>
    <col min="12" max="12" width="6.7109375" customWidth="1"/>
    <col min="13" max="13" width="18.28515625" customWidth="1"/>
  </cols>
  <sheetData>
    <row r="1" spans="1:13" x14ac:dyDescent="0.25">
      <c r="A1" t="s">
        <v>104</v>
      </c>
    </row>
    <row r="3" spans="1:13" x14ac:dyDescent="0.25">
      <c r="E3" s="34" t="s">
        <v>0</v>
      </c>
      <c r="F3" s="34"/>
      <c r="G3" s="34"/>
      <c r="H3" s="34"/>
      <c r="I3" s="34"/>
      <c r="J3" s="34"/>
    </row>
    <row r="4" spans="1:13" x14ac:dyDescent="0.25">
      <c r="E4" s="22"/>
      <c r="F4" s="22" t="s">
        <v>105</v>
      </c>
      <c r="G4" s="22"/>
      <c r="H4" s="22"/>
      <c r="I4" s="22"/>
      <c r="J4" s="22"/>
    </row>
    <row r="5" spans="1:13" x14ac:dyDescent="0.25">
      <c r="E5" s="32"/>
      <c r="F5" s="32"/>
      <c r="G5" s="32"/>
      <c r="H5" s="32"/>
      <c r="I5" s="32"/>
      <c r="J5" s="32"/>
    </row>
    <row r="6" spans="1:13" s="1" customFormat="1" ht="62.25" customHeight="1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3" t="s">
        <v>13</v>
      </c>
    </row>
    <row r="7" spans="1:13" ht="15.75" x14ac:dyDescent="0.25">
      <c r="A7" s="16">
        <v>1</v>
      </c>
      <c r="B7" s="4" t="s">
        <v>21</v>
      </c>
      <c r="C7" s="4" t="s">
        <v>28</v>
      </c>
      <c r="D7" s="8" t="s">
        <v>36</v>
      </c>
      <c r="E7" s="4" t="s">
        <v>39</v>
      </c>
      <c r="F7" s="16" t="s">
        <v>44</v>
      </c>
      <c r="G7" s="5">
        <v>9</v>
      </c>
      <c r="H7" s="16">
        <v>15</v>
      </c>
      <c r="I7" s="16">
        <v>23</v>
      </c>
      <c r="J7" s="16">
        <v>15</v>
      </c>
      <c r="K7" s="16">
        <v>18</v>
      </c>
      <c r="L7" s="16">
        <f>SUM(H7:K7)</f>
        <v>71</v>
      </c>
      <c r="M7" s="14" t="s">
        <v>111</v>
      </c>
    </row>
    <row r="8" spans="1:13" ht="15.75" x14ac:dyDescent="0.25">
      <c r="A8" s="16">
        <v>2</v>
      </c>
      <c r="B8" s="17" t="s">
        <v>51</v>
      </c>
      <c r="C8" s="17" t="s">
        <v>58</v>
      </c>
      <c r="D8" s="17" t="s">
        <v>46</v>
      </c>
      <c r="E8" s="4" t="s">
        <v>39</v>
      </c>
      <c r="F8" s="16" t="s">
        <v>44</v>
      </c>
      <c r="G8" s="4">
        <v>9</v>
      </c>
      <c r="H8" s="16">
        <v>12</v>
      </c>
      <c r="I8" s="16">
        <v>14.5</v>
      </c>
      <c r="J8" s="16">
        <v>15</v>
      </c>
      <c r="K8" s="16">
        <v>8</v>
      </c>
      <c r="L8" s="16">
        <f>SUM(H8:K8)</f>
        <v>49.5</v>
      </c>
      <c r="M8" s="14" t="s">
        <v>111</v>
      </c>
    </row>
    <row r="9" spans="1:13" ht="15.75" x14ac:dyDescent="0.25">
      <c r="A9" s="16">
        <v>3</v>
      </c>
      <c r="B9" s="17" t="s">
        <v>54</v>
      </c>
      <c r="C9" s="17" t="s">
        <v>55</v>
      </c>
      <c r="D9" s="17" t="s">
        <v>46</v>
      </c>
      <c r="E9" s="4" t="s">
        <v>39</v>
      </c>
      <c r="F9" s="16" t="s">
        <v>44</v>
      </c>
      <c r="G9" s="4">
        <v>9</v>
      </c>
      <c r="H9" s="16">
        <v>9.5</v>
      </c>
      <c r="I9" s="16">
        <v>19</v>
      </c>
      <c r="J9" s="16">
        <v>8</v>
      </c>
      <c r="K9" s="16">
        <v>8</v>
      </c>
      <c r="L9" s="16">
        <f>SUM(H9:K9)</f>
        <v>44.5</v>
      </c>
      <c r="M9" s="14" t="s">
        <v>111</v>
      </c>
    </row>
    <row r="10" spans="1:13" ht="15.75" x14ac:dyDescent="0.25">
      <c r="A10" s="16">
        <v>4</v>
      </c>
      <c r="B10" s="17" t="s">
        <v>47</v>
      </c>
      <c r="C10" s="17" t="s">
        <v>48</v>
      </c>
      <c r="D10" s="17" t="s">
        <v>45</v>
      </c>
      <c r="E10" s="4" t="s">
        <v>39</v>
      </c>
      <c r="F10" s="16" t="s">
        <v>44</v>
      </c>
      <c r="G10" s="4">
        <v>9</v>
      </c>
      <c r="H10" s="16">
        <v>7</v>
      </c>
      <c r="I10" s="16">
        <v>19</v>
      </c>
      <c r="J10" s="16">
        <v>3</v>
      </c>
      <c r="K10" s="16">
        <v>8</v>
      </c>
      <c r="L10" s="16">
        <f>SUM(H10:K10)</f>
        <v>37</v>
      </c>
      <c r="M10" s="3" t="s">
        <v>111</v>
      </c>
    </row>
    <row r="11" spans="1:13" ht="15.75" x14ac:dyDescent="0.25">
      <c r="A11" s="16">
        <v>5</v>
      </c>
      <c r="B11" s="17" t="s">
        <v>52</v>
      </c>
      <c r="C11" s="17" t="s">
        <v>53</v>
      </c>
      <c r="D11" s="17" t="s">
        <v>46</v>
      </c>
      <c r="E11" s="4" t="s">
        <v>39</v>
      </c>
      <c r="F11" s="16" t="s">
        <v>44</v>
      </c>
      <c r="G11" s="5">
        <v>9</v>
      </c>
      <c r="H11" s="16">
        <v>8.5</v>
      </c>
      <c r="I11" s="16">
        <v>11</v>
      </c>
      <c r="J11" s="16">
        <v>3</v>
      </c>
      <c r="K11" s="16">
        <v>7</v>
      </c>
      <c r="L11" s="16">
        <f>SUM(H11:K11)</f>
        <v>29.5</v>
      </c>
      <c r="M11" s="3"/>
    </row>
    <row r="12" spans="1:13" ht="31.5" x14ac:dyDescent="0.25">
      <c r="A12" s="16">
        <v>6</v>
      </c>
      <c r="B12" s="5" t="s">
        <v>20</v>
      </c>
      <c r="C12" s="5" t="s">
        <v>27</v>
      </c>
      <c r="D12" s="9" t="s">
        <v>35</v>
      </c>
      <c r="E12" s="4" t="s">
        <v>39</v>
      </c>
      <c r="F12" s="16" t="s">
        <v>44</v>
      </c>
      <c r="G12" s="5">
        <v>9</v>
      </c>
      <c r="H12" s="16">
        <v>2</v>
      </c>
      <c r="I12" s="16">
        <v>9</v>
      </c>
      <c r="J12" s="16">
        <v>2</v>
      </c>
      <c r="K12" s="16">
        <v>8</v>
      </c>
      <c r="L12" s="16">
        <f>SUM(H12:K12)</f>
        <v>21</v>
      </c>
      <c r="M12" s="3"/>
    </row>
    <row r="13" spans="1:13" ht="15.75" x14ac:dyDescent="0.25">
      <c r="A13" s="16">
        <v>7</v>
      </c>
      <c r="B13" s="17" t="s">
        <v>56</v>
      </c>
      <c r="C13" s="17" t="s">
        <v>57</v>
      </c>
      <c r="D13" s="17" t="s">
        <v>46</v>
      </c>
      <c r="E13" s="4" t="s">
        <v>39</v>
      </c>
      <c r="F13" s="16" t="s">
        <v>44</v>
      </c>
      <c r="G13" s="5">
        <v>9</v>
      </c>
      <c r="H13" s="16">
        <v>7</v>
      </c>
      <c r="I13" s="16">
        <v>2</v>
      </c>
      <c r="J13" s="16">
        <v>5</v>
      </c>
      <c r="K13" s="16">
        <v>5</v>
      </c>
      <c r="L13" s="16">
        <f>SUM(H13:K13)</f>
        <v>19</v>
      </c>
      <c r="M13" s="3"/>
    </row>
    <row r="14" spans="1:13" ht="31.5" x14ac:dyDescent="0.25">
      <c r="A14" s="16">
        <v>8</v>
      </c>
      <c r="B14" s="9" t="s">
        <v>19</v>
      </c>
      <c r="C14" s="5" t="s">
        <v>26</v>
      </c>
      <c r="D14" s="9" t="s">
        <v>35</v>
      </c>
      <c r="E14" s="4" t="s">
        <v>39</v>
      </c>
      <c r="F14" s="16" t="s">
        <v>44</v>
      </c>
      <c r="G14" s="5">
        <v>9</v>
      </c>
      <c r="H14" s="16">
        <v>5.5</v>
      </c>
      <c r="I14" s="16">
        <v>4</v>
      </c>
      <c r="J14" s="16">
        <v>3</v>
      </c>
      <c r="K14" s="16">
        <v>1</v>
      </c>
      <c r="L14" s="16">
        <f>SUM(H14:K14)</f>
        <v>13.5</v>
      </c>
      <c r="M14" s="3"/>
    </row>
    <row r="15" spans="1:13" ht="15.75" x14ac:dyDescent="0.25">
      <c r="A15" s="16">
        <v>9</v>
      </c>
      <c r="B15" s="17" t="s">
        <v>49</v>
      </c>
      <c r="C15" s="17" t="s">
        <v>50</v>
      </c>
      <c r="D15" s="17" t="s">
        <v>46</v>
      </c>
      <c r="E15" s="4" t="s">
        <v>39</v>
      </c>
      <c r="F15" s="16" t="s">
        <v>44</v>
      </c>
      <c r="G15" s="4">
        <v>9</v>
      </c>
      <c r="H15" s="16">
        <v>6</v>
      </c>
      <c r="I15" s="16">
        <v>0</v>
      </c>
      <c r="J15" s="16">
        <v>2</v>
      </c>
      <c r="K15" s="16">
        <v>0</v>
      </c>
      <c r="L15" s="16">
        <f>SUM(H15:K15)</f>
        <v>8</v>
      </c>
      <c r="M15" s="3"/>
    </row>
    <row r="18" spans="2:4" x14ac:dyDescent="0.25">
      <c r="B18" t="s">
        <v>107</v>
      </c>
      <c r="D18" t="s">
        <v>108</v>
      </c>
    </row>
    <row r="19" spans="2:4" x14ac:dyDescent="0.25">
      <c r="B19" t="s">
        <v>110</v>
      </c>
      <c r="D19" t="s">
        <v>109</v>
      </c>
    </row>
    <row r="20" spans="2:4" x14ac:dyDescent="0.25">
      <c r="B20" s="18"/>
      <c r="C20" s="18"/>
      <c r="D20" s="19"/>
    </row>
  </sheetData>
  <sortState ref="A6:M15">
    <sortCondition descending="1" ref="L7"/>
  </sortState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D9" sqref="D9"/>
    </sheetView>
  </sheetViews>
  <sheetFormatPr defaultRowHeight="15" x14ac:dyDescent="0.25"/>
  <cols>
    <col min="1" max="1" width="6.85546875" customWidth="1"/>
    <col min="2" max="2" width="14.28515625" customWidth="1"/>
    <col min="3" max="3" width="18.140625" customWidth="1"/>
    <col min="4" max="4" width="24.7109375" style="7" customWidth="1"/>
    <col min="5" max="5" width="12.7109375" customWidth="1"/>
    <col min="6" max="6" width="12.140625" customWidth="1"/>
    <col min="8" max="8" width="10.5703125" style="30" customWidth="1"/>
    <col min="9" max="9" width="10.42578125" style="30" customWidth="1"/>
    <col min="10" max="11" width="10.7109375" style="30" customWidth="1"/>
    <col min="12" max="12" width="9.140625" style="30"/>
    <col min="13" max="13" width="18.28515625" customWidth="1"/>
  </cols>
  <sheetData>
    <row r="1" spans="1:13" x14ac:dyDescent="0.25">
      <c r="A1" t="s">
        <v>104</v>
      </c>
      <c r="I1"/>
    </row>
    <row r="2" spans="1:13" x14ac:dyDescent="0.25">
      <c r="I2"/>
    </row>
    <row r="3" spans="1:13" x14ac:dyDescent="0.25">
      <c r="E3" s="34" t="s">
        <v>0</v>
      </c>
      <c r="F3" s="34"/>
      <c r="G3" s="34"/>
      <c r="H3" s="34"/>
      <c r="I3" s="34"/>
      <c r="J3" s="34"/>
    </row>
    <row r="4" spans="1:13" x14ac:dyDescent="0.25">
      <c r="E4" s="22"/>
      <c r="F4" s="22" t="s">
        <v>105</v>
      </c>
      <c r="G4" s="22"/>
      <c r="H4" s="31"/>
      <c r="I4" s="22"/>
      <c r="J4" s="31"/>
    </row>
    <row r="5" spans="1:13" x14ac:dyDescent="0.25">
      <c r="E5" s="32"/>
      <c r="F5" s="32"/>
      <c r="G5" s="32"/>
      <c r="H5" s="31"/>
      <c r="I5" s="32"/>
      <c r="J5" s="31"/>
    </row>
    <row r="6" spans="1:13" s="1" customFormat="1" ht="62.25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" t="s">
        <v>13</v>
      </c>
    </row>
    <row r="7" spans="1:13" ht="16.5" thickBot="1" x14ac:dyDescent="0.3">
      <c r="A7" s="3">
        <v>3</v>
      </c>
      <c r="B7" s="23" t="s">
        <v>78</v>
      </c>
      <c r="C7" s="24" t="s">
        <v>79</v>
      </c>
      <c r="D7" s="25" t="s">
        <v>46</v>
      </c>
      <c r="E7" s="4" t="s">
        <v>39</v>
      </c>
      <c r="F7" s="3" t="s">
        <v>44</v>
      </c>
      <c r="G7" s="6">
        <v>10</v>
      </c>
      <c r="H7" s="29">
        <v>18.25</v>
      </c>
      <c r="I7" s="29">
        <v>3.5</v>
      </c>
      <c r="J7" s="29">
        <v>2.5</v>
      </c>
      <c r="K7" s="29">
        <v>23</v>
      </c>
      <c r="L7" s="29">
        <f>SUM(H7:K7)</f>
        <v>47.25</v>
      </c>
      <c r="M7" s="3" t="s">
        <v>111</v>
      </c>
    </row>
    <row r="8" spans="1:13" ht="16.5" thickBot="1" x14ac:dyDescent="0.3">
      <c r="A8" s="3">
        <v>1</v>
      </c>
      <c r="B8" s="11" t="s">
        <v>74</v>
      </c>
      <c r="C8" s="11" t="s">
        <v>75</v>
      </c>
      <c r="D8" s="26" t="s">
        <v>46</v>
      </c>
      <c r="E8" s="4" t="s">
        <v>39</v>
      </c>
      <c r="F8" s="3" t="s">
        <v>44</v>
      </c>
      <c r="G8" s="6">
        <v>10</v>
      </c>
      <c r="H8" s="29">
        <v>12.25</v>
      </c>
      <c r="I8" s="29">
        <v>0.75</v>
      </c>
      <c r="J8" s="29">
        <v>11.25</v>
      </c>
      <c r="K8" s="29">
        <v>8</v>
      </c>
      <c r="L8" s="29">
        <f>SUM(H8:K8)</f>
        <v>32.25</v>
      </c>
      <c r="M8" s="3" t="s">
        <v>111</v>
      </c>
    </row>
    <row r="9" spans="1:13" ht="32.25" thickBot="1" x14ac:dyDescent="0.3">
      <c r="A9" s="3">
        <v>14</v>
      </c>
      <c r="B9" s="12" t="s">
        <v>97</v>
      </c>
      <c r="C9" s="12" t="s">
        <v>98</v>
      </c>
      <c r="D9" s="27" t="s">
        <v>72</v>
      </c>
      <c r="E9" s="3" t="s">
        <v>41</v>
      </c>
      <c r="F9" s="3" t="s">
        <v>44</v>
      </c>
      <c r="G9" s="6">
        <v>10</v>
      </c>
      <c r="H9" s="29">
        <v>11.75</v>
      </c>
      <c r="I9" s="29">
        <v>4.25</v>
      </c>
      <c r="J9" s="29">
        <v>11.25</v>
      </c>
      <c r="K9" s="29">
        <v>4.5</v>
      </c>
      <c r="L9" s="29">
        <f>SUM(H9:K9)</f>
        <v>31.75</v>
      </c>
      <c r="M9" s="3" t="s">
        <v>111</v>
      </c>
    </row>
    <row r="10" spans="1:13" ht="16.5" thickBot="1" x14ac:dyDescent="0.3">
      <c r="A10" s="3">
        <v>8</v>
      </c>
      <c r="B10" s="12" t="s">
        <v>86</v>
      </c>
      <c r="C10" s="12" t="s">
        <v>87</v>
      </c>
      <c r="D10" s="27" t="s">
        <v>46</v>
      </c>
      <c r="E10" s="4" t="s">
        <v>39</v>
      </c>
      <c r="F10" s="3" t="s">
        <v>44</v>
      </c>
      <c r="G10" s="6">
        <v>10</v>
      </c>
      <c r="H10" s="29">
        <v>7.75</v>
      </c>
      <c r="I10" s="29">
        <v>1.75</v>
      </c>
      <c r="J10" s="29">
        <v>4.5</v>
      </c>
      <c r="K10" s="29">
        <v>11.25</v>
      </c>
      <c r="L10" s="29">
        <f>SUM(H10:K10)</f>
        <v>25.25</v>
      </c>
      <c r="M10" s="3" t="s">
        <v>111</v>
      </c>
    </row>
    <row r="11" spans="1:13" ht="32.25" thickBot="1" x14ac:dyDescent="0.3">
      <c r="A11" s="3">
        <v>5</v>
      </c>
      <c r="B11" s="12" t="s">
        <v>81</v>
      </c>
      <c r="C11" s="12" t="s">
        <v>80</v>
      </c>
      <c r="D11" s="27" t="s">
        <v>72</v>
      </c>
      <c r="E11" s="3" t="s">
        <v>41</v>
      </c>
      <c r="F11" s="3" t="s">
        <v>44</v>
      </c>
      <c r="G11" s="6">
        <v>10</v>
      </c>
      <c r="H11" s="29">
        <v>11.25</v>
      </c>
      <c r="I11" s="29">
        <v>0.5</v>
      </c>
      <c r="J11" s="29">
        <v>8.5</v>
      </c>
      <c r="K11" s="29">
        <v>4.5</v>
      </c>
      <c r="L11" s="29">
        <f>SUM(H11:K11)</f>
        <v>24.75</v>
      </c>
      <c r="M11" s="3"/>
    </row>
    <row r="12" spans="1:13" ht="16.5" thickBot="1" x14ac:dyDescent="0.3">
      <c r="A12" s="3">
        <v>2</v>
      </c>
      <c r="B12" s="12" t="s">
        <v>76</v>
      </c>
      <c r="C12" s="12" t="s">
        <v>77</v>
      </c>
      <c r="D12" s="27" t="s">
        <v>46</v>
      </c>
      <c r="E12" s="4" t="s">
        <v>39</v>
      </c>
      <c r="F12" s="3" t="s">
        <v>44</v>
      </c>
      <c r="G12" s="6">
        <v>10</v>
      </c>
      <c r="H12" s="29">
        <v>8.75</v>
      </c>
      <c r="I12" s="29">
        <v>2.4</v>
      </c>
      <c r="J12" s="29">
        <v>5.5</v>
      </c>
      <c r="K12" s="29">
        <v>5.5</v>
      </c>
      <c r="L12" s="29">
        <f>SUM(H12:K12)</f>
        <v>22.15</v>
      </c>
      <c r="M12" s="3"/>
    </row>
    <row r="13" spans="1:13" ht="32.25" thickBot="1" x14ac:dyDescent="0.3">
      <c r="A13" s="3">
        <v>10</v>
      </c>
      <c r="B13" s="12" t="s">
        <v>90</v>
      </c>
      <c r="C13" s="12" t="s">
        <v>91</v>
      </c>
      <c r="D13" s="27" t="s">
        <v>73</v>
      </c>
      <c r="E13" s="3" t="s">
        <v>40</v>
      </c>
      <c r="F13" s="3" t="s">
        <v>44</v>
      </c>
      <c r="G13" s="6">
        <v>10</v>
      </c>
      <c r="H13" s="29">
        <v>7.5</v>
      </c>
      <c r="I13" s="29">
        <v>2.15</v>
      </c>
      <c r="J13" s="29">
        <v>4</v>
      </c>
      <c r="K13" s="29">
        <v>0</v>
      </c>
      <c r="L13" s="29">
        <f>SUM(H13:K13)</f>
        <v>13.65</v>
      </c>
      <c r="M13" s="3"/>
    </row>
    <row r="14" spans="1:13" ht="32.25" thickBot="1" x14ac:dyDescent="0.3">
      <c r="A14" s="3">
        <v>9</v>
      </c>
      <c r="B14" s="35" t="s">
        <v>22</v>
      </c>
      <c r="C14" s="36" t="s">
        <v>29</v>
      </c>
      <c r="D14" s="37" t="s">
        <v>37</v>
      </c>
      <c r="E14" s="6" t="s">
        <v>43</v>
      </c>
      <c r="F14" s="3" t="s">
        <v>44</v>
      </c>
      <c r="G14" s="6">
        <v>10</v>
      </c>
      <c r="H14" s="29">
        <v>5.25</v>
      </c>
      <c r="I14" s="29">
        <v>1.35</v>
      </c>
      <c r="J14" s="29">
        <v>3.75</v>
      </c>
      <c r="K14" s="29">
        <v>0</v>
      </c>
      <c r="L14" s="29">
        <f>SUM(H14:K14)</f>
        <v>10.35</v>
      </c>
      <c r="M14" s="3"/>
    </row>
    <row r="15" spans="1:13" ht="16.5" thickBot="1" x14ac:dyDescent="0.3">
      <c r="A15" s="3">
        <v>6</v>
      </c>
      <c r="B15" s="11" t="s">
        <v>82</v>
      </c>
      <c r="C15" s="11" t="s">
        <v>83</v>
      </c>
      <c r="D15" s="26" t="s">
        <v>46</v>
      </c>
      <c r="E15" s="4" t="s">
        <v>39</v>
      </c>
      <c r="F15" s="3" t="s">
        <v>44</v>
      </c>
      <c r="G15" s="6">
        <v>10</v>
      </c>
      <c r="H15" s="29">
        <v>4.5</v>
      </c>
      <c r="I15" s="29">
        <v>0.75</v>
      </c>
      <c r="J15" s="29">
        <v>3</v>
      </c>
      <c r="K15" s="29">
        <v>0.75</v>
      </c>
      <c r="L15" s="29">
        <f>SUM(H15:K15)</f>
        <v>9</v>
      </c>
      <c r="M15" s="3"/>
    </row>
    <row r="16" spans="1:13" ht="32.25" thickBot="1" x14ac:dyDescent="0.3">
      <c r="A16" s="3">
        <v>11</v>
      </c>
      <c r="B16" s="12" t="s">
        <v>52</v>
      </c>
      <c r="C16" s="12" t="s">
        <v>92</v>
      </c>
      <c r="D16" s="27" t="s">
        <v>73</v>
      </c>
      <c r="E16" s="3" t="s">
        <v>40</v>
      </c>
      <c r="F16" s="3" t="s">
        <v>44</v>
      </c>
      <c r="G16" s="6">
        <v>10</v>
      </c>
      <c r="H16" s="29">
        <v>5.25</v>
      </c>
      <c r="I16" s="29">
        <v>0.75</v>
      </c>
      <c r="J16" s="29">
        <v>2</v>
      </c>
      <c r="K16" s="29">
        <v>0</v>
      </c>
      <c r="L16" s="29">
        <f>SUM(H16:K16)</f>
        <v>8</v>
      </c>
      <c r="M16" s="3"/>
    </row>
    <row r="17" spans="1:13" ht="32.25" thickBot="1" x14ac:dyDescent="0.3">
      <c r="A17" s="3">
        <v>7</v>
      </c>
      <c r="B17" s="12" t="s">
        <v>84</v>
      </c>
      <c r="C17" s="12" t="s">
        <v>85</v>
      </c>
      <c r="D17" s="27" t="s">
        <v>73</v>
      </c>
      <c r="E17" s="3" t="s">
        <v>40</v>
      </c>
      <c r="F17" s="3" t="s">
        <v>44</v>
      </c>
      <c r="G17" s="6">
        <v>10</v>
      </c>
      <c r="H17" s="29">
        <v>3.25</v>
      </c>
      <c r="I17" s="29">
        <v>0.75</v>
      </c>
      <c r="J17" s="29">
        <v>1.5</v>
      </c>
      <c r="K17" s="29">
        <v>0</v>
      </c>
      <c r="L17" s="29">
        <f>SUM(H17:K17)</f>
        <v>5.5</v>
      </c>
      <c r="M17" s="3"/>
    </row>
    <row r="18" spans="1:13" ht="32.25" thickBot="1" x14ac:dyDescent="0.3">
      <c r="A18" s="3">
        <v>12</v>
      </c>
      <c r="B18" s="12" t="s">
        <v>93</v>
      </c>
      <c r="C18" s="12" t="s">
        <v>94</v>
      </c>
      <c r="D18" s="27" t="s">
        <v>73</v>
      </c>
      <c r="E18" s="3" t="s">
        <v>40</v>
      </c>
      <c r="F18" s="3" t="s">
        <v>44</v>
      </c>
      <c r="G18" s="6">
        <v>10</v>
      </c>
      <c r="H18" s="29">
        <v>1.5</v>
      </c>
      <c r="I18" s="29">
        <v>0</v>
      </c>
      <c r="J18" s="29">
        <v>0</v>
      </c>
      <c r="K18" s="29">
        <v>0</v>
      </c>
      <c r="L18" s="29">
        <f>SUM(H18:K18)</f>
        <v>1.5</v>
      </c>
      <c r="M18" s="3"/>
    </row>
    <row r="19" spans="1:13" ht="16.5" thickBot="1" x14ac:dyDescent="0.3">
      <c r="A19" s="3">
        <v>4</v>
      </c>
      <c r="B19" s="12" t="s">
        <v>88</v>
      </c>
      <c r="C19" s="12" t="s">
        <v>89</v>
      </c>
      <c r="D19" s="27" t="s">
        <v>46</v>
      </c>
      <c r="E19" s="4" t="s">
        <v>39</v>
      </c>
      <c r="F19" s="3" t="s">
        <v>44</v>
      </c>
      <c r="G19" s="6">
        <v>10</v>
      </c>
      <c r="H19" s="29" t="s">
        <v>106</v>
      </c>
      <c r="I19" s="29" t="s">
        <v>106</v>
      </c>
      <c r="J19" s="29" t="s">
        <v>106</v>
      </c>
      <c r="K19" s="29" t="s">
        <v>106</v>
      </c>
      <c r="L19" s="29">
        <f>SUM(H19:K19)</f>
        <v>0</v>
      </c>
      <c r="M19" s="3"/>
    </row>
    <row r="20" spans="1:13" ht="16.5" thickBot="1" x14ac:dyDescent="0.3">
      <c r="A20" s="3">
        <v>13</v>
      </c>
      <c r="B20" s="12" t="s">
        <v>95</v>
      </c>
      <c r="C20" s="12" t="s">
        <v>96</v>
      </c>
      <c r="D20" s="27" t="s">
        <v>46</v>
      </c>
      <c r="E20" s="4" t="s">
        <v>39</v>
      </c>
      <c r="F20" s="3" t="s">
        <v>44</v>
      </c>
      <c r="G20" s="6">
        <v>10</v>
      </c>
      <c r="H20" s="29" t="s">
        <v>106</v>
      </c>
      <c r="I20" s="29" t="s">
        <v>106</v>
      </c>
      <c r="J20" s="29" t="s">
        <v>106</v>
      </c>
      <c r="K20" s="29" t="s">
        <v>106</v>
      </c>
      <c r="L20" s="29">
        <f>SUM(H20:K20)</f>
        <v>0</v>
      </c>
      <c r="M20" s="3"/>
    </row>
    <row r="23" spans="1:13" x14ac:dyDescent="0.25">
      <c r="B23" t="s">
        <v>107</v>
      </c>
      <c r="D23" t="s">
        <v>108</v>
      </c>
    </row>
    <row r="24" spans="1:13" x14ac:dyDescent="0.25">
      <c r="B24" t="s">
        <v>110</v>
      </c>
      <c r="D24" t="s">
        <v>109</v>
      </c>
    </row>
    <row r="25" spans="1:13" x14ac:dyDescent="0.25">
      <c r="B25" s="18"/>
      <c r="C25" s="18"/>
      <c r="D25" s="19"/>
    </row>
  </sheetData>
  <autoFilter ref="A6:M20">
    <sortState ref="A7:M20">
      <sortCondition descending="1" ref="L7"/>
    </sortState>
  </autoFilter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M9" sqref="M9"/>
    </sheetView>
  </sheetViews>
  <sheetFormatPr defaultRowHeight="15" x14ac:dyDescent="0.25"/>
  <cols>
    <col min="1" max="1" width="6.85546875" customWidth="1"/>
    <col min="2" max="2" width="9" customWidth="1"/>
    <col min="3" max="3" width="16.7109375" customWidth="1"/>
    <col min="4" max="4" width="24.7109375" style="7" customWidth="1"/>
    <col min="5" max="5" width="12.85546875" customWidth="1"/>
    <col min="6" max="6" width="12.140625" customWidth="1"/>
    <col min="7" max="7" width="7.140625" customWidth="1"/>
    <col min="8" max="8" width="10.5703125" customWidth="1"/>
    <col min="9" max="9" width="10.42578125" customWidth="1"/>
    <col min="10" max="11" width="10.7109375" customWidth="1"/>
    <col min="13" max="13" width="18.28515625" customWidth="1"/>
  </cols>
  <sheetData>
    <row r="1" spans="1:13" x14ac:dyDescent="0.25">
      <c r="A1" t="s">
        <v>104</v>
      </c>
    </row>
    <row r="3" spans="1:13" x14ac:dyDescent="0.25">
      <c r="E3" s="33" t="s">
        <v>0</v>
      </c>
      <c r="F3" s="33"/>
      <c r="G3" s="33"/>
      <c r="H3" s="33"/>
      <c r="I3" s="33"/>
      <c r="J3" s="33"/>
    </row>
    <row r="4" spans="1:13" x14ac:dyDescent="0.25">
      <c r="E4" s="10"/>
      <c r="F4" s="10" t="s">
        <v>105</v>
      </c>
      <c r="G4" s="10"/>
      <c r="H4" s="10"/>
      <c r="I4" s="10"/>
      <c r="J4" s="10"/>
    </row>
    <row r="6" spans="1:13" s="1" customFormat="1" ht="62.25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</row>
    <row r="7" spans="1:13" ht="31.5" x14ac:dyDescent="0.25">
      <c r="A7" s="16">
        <v>1</v>
      </c>
      <c r="B7" s="6" t="s">
        <v>23</v>
      </c>
      <c r="C7" s="6" t="s">
        <v>30</v>
      </c>
      <c r="D7" s="6" t="s">
        <v>37</v>
      </c>
      <c r="E7" s="6" t="s">
        <v>43</v>
      </c>
      <c r="F7" s="3" t="s">
        <v>44</v>
      </c>
      <c r="G7" s="6">
        <v>11</v>
      </c>
      <c r="H7" s="3">
        <v>11</v>
      </c>
      <c r="I7" s="3">
        <v>21.65</v>
      </c>
      <c r="J7" s="3">
        <v>17.25</v>
      </c>
      <c r="K7" s="3">
        <v>27.75</v>
      </c>
      <c r="L7" s="3">
        <f>SUM(H7:K7)</f>
        <v>77.650000000000006</v>
      </c>
      <c r="M7" s="3" t="s">
        <v>111</v>
      </c>
    </row>
    <row r="8" spans="1:13" ht="15.75" x14ac:dyDescent="0.25">
      <c r="A8" s="16">
        <v>2</v>
      </c>
      <c r="B8" s="24" t="s">
        <v>102</v>
      </c>
      <c r="C8" s="17" t="s">
        <v>103</v>
      </c>
      <c r="D8" s="24" t="s">
        <v>46</v>
      </c>
      <c r="E8" s="4" t="s">
        <v>39</v>
      </c>
      <c r="F8" s="3" t="s">
        <v>44</v>
      </c>
      <c r="G8" s="6">
        <v>11</v>
      </c>
      <c r="H8" s="3">
        <v>7.5</v>
      </c>
      <c r="I8" s="3">
        <v>9.75</v>
      </c>
      <c r="J8" s="3">
        <v>12</v>
      </c>
      <c r="K8" s="3">
        <v>14.35</v>
      </c>
      <c r="L8" s="3">
        <f>SUM(H8:K8)</f>
        <v>43.6</v>
      </c>
      <c r="M8" s="3" t="s">
        <v>111</v>
      </c>
    </row>
    <row r="9" spans="1:13" ht="31.5" x14ac:dyDescent="0.25">
      <c r="A9" s="16">
        <v>3</v>
      </c>
      <c r="B9" s="24" t="s">
        <v>100</v>
      </c>
      <c r="C9" s="17" t="s">
        <v>101</v>
      </c>
      <c r="D9" s="24" t="s">
        <v>99</v>
      </c>
      <c r="E9" s="4" t="s">
        <v>39</v>
      </c>
      <c r="F9" s="3" t="s">
        <v>44</v>
      </c>
      <c r="G9" s="6">
        <v>11</v>
      </c>
      <c r="H9" s="3">
        <v>7</v>
      </c>
      <c r="I9" s="3">
        <v>2</v>
      </c>
      <c r="J9" s="3">
        <v>13.5</v>
      </c>
      <c r="K9" s="3">
        <v>5.25</v>
      </c>
      <c r="L9" s="3">
        <f>SUM(H9:K9)</f>
        <v>27.75</v>
      </c>
      <c r="M9" s="3"/>
    </row>
    <row r="13" spans="1:13" x14ac:dyDescent="0.25">
      <c r="C13" t="s">
        <v>107</v>
      </c>
      <c r="D13"/>
      <c r="E13" t="s">
        <v>108</v>
      </c>
    </row>
    <row r="14" spans="1:13" x14ac:dyDescent="0.25">
      <c r="C14" t="s">
        <v>110</v>
      </c>
      <c r="D14"/>
      <c r="E14" t="s">
        <v>109</v>
      </c>
    </row>
    <row r="15" spans="1:13" x14ac:dyDescent="0.25">
      <c r="C15" s="18"/>
      <c r="D15" s="18"/>
      <c r="E15" s="19"/>
    </row>
  </sheetData>
  <sortState ref="A7:M9">
    <sortCondition ref="B7"/>
  </sortState>
  <mergeCells count="1">
    <mergeCell ref="E3:J3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clasa 8</vt:lpstr>
      <vt:lpstr>clasa 9</vt:lpstr>
      <vt:lpstr>clasa 10</vt:lpstr>
      <vt:lpstr>clasa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2018-03-17T18:30:44Z</dcterms:modified>
</cp:coreProperties>
</file>